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第三季度" sheetId="1" r:id="rId1"/>
    <sheet name="核对数据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<sst xmlns="http://schemas.openxmlformats.org/spreadsheetml/2006/main" count="115" uniqueCount="64">
  <si>
    <t>附件：</t>
  </si>
  <si>
    <t>2023年第三季度企业吸纳就业困难人员社保补贴情况公示表</t>
  </si>
  <si>
    <t>序号</t>
  </si>
  <si>
    <t>姓名</t>
  </si>
  <si>
    <t>身份证号码</t>
  </si>
  <si>
    <t>个人补贴月数</t>
  </si>
  <si>
    <t>单位</t>
  </si>
  <si>
    <t>单位合计补贴月数</t>
  </si>
  <si>
    <t>社保补贴
金额（元）</t>
  </si>
  <si>
    <t>孙玉花</t>
  </si>
  <si>
    <t>3（2023.05-2023.07）</t>
  </si>
  <si>
    <t>合力包装科技（青州）有限公司</t>
  </si>
  <si>
    <t>王海霞</t>
  </si>
  <si>
    <t>王光利</t>
  </si>
  <si>
    <t>2（2023.07-2023.08）</t>
  </si>
  <si>
    <t>青州市祥华机械有限公司</t>
  </si>
  <si>
    <t>张小艳</t>
  </si>
  <si>
    <t>郭红亮</t>
  </si>
  <si>
    <t>3（2023.04-2023.06）</t>
  </si>
  <si>
    <t>山东睿丰包装有限公司</t>
  </si>
  <si>
    <t>王  宁</t>
  </si>
  <si>
    <t>李建平</t>
  </si>
  <si>
    <t>1（2023.04）</t>
  </si>
  <si>
    <t>青州市瑞鑫再生资源科技有限公司</t>
  </si>
  <si>
    <t>闫红玲</t>
  </si>
  <si>
    <t>7（2023.02-2023.08）</t>
  </si>
  <si>
    <t>青州市康乐养老护理院</t>
  </si>
  <si>
    <t>鲍会玲</t>
  </si>
  <si>
    <t>杨礼梅</t>
  </si>
  <si>
    <t>魏增辉</t>
  </si>
  <si>
    <t>崔继昌</t>
  </si>
  <si>
    <t>3（2023.07-2023.09）</t>
  </si>
  <si>
    <t>青州庆华土产杂品门市部</t>
  </si>
  <si>
    <t>李井刚</t>
  </si>
  <si>
    <t>5（2023.03-2023.07）</t>
  </si>
  <si>
    <t>山东隆贝生物科技有限公司</t>
  </si>
  <si>
    <t>赵红梅</t>
  </si>
  <si>
    <t>李爱兰</t>
  </si>
  <si>
    <t>3（2023.06-2023.08）</t>
  </si>
  <si>
    <t>山东国皓包装有限公司</t>
  </si>
  <si>
    <t>李爱莲</t>
  </si>
  <si>
    <t>青州市信诚水产品有限公司</t>
  </si>
  <si>
    <t>冯艳艳</t>
  </si>
  <si>
    <t>4（2023.05-2023.08）</t>
  </si>
  <si>
    <t>潍坊市东明眼镜有限公司</t>
  </si>
  <si>
    <t>崔鸿志</t>
  </si>
  <si>
    <t>5（2023.05-2023.09）</t>
  </si>
  <si>
    <t>青州市龙发装饰工程有限公司</t>
  </si>
  <si>
    <t>孟明燕</t>
  </si>
  <si>
    <t>山东趣知付网络科技有限公司</t>
  </si>
  <si>
    <t>徐传朋</t>
  </si>
  <si>
    <t>6（2023.04-2023.09）</t>
  </si>
  <si>
    <t>青州市永之杰体育文化传播有限公司</t>
  </si>
  <si>
    <t>夏红梅</t>
  </si>
  <si>
    <t>4（2023.06-2023.09）</t>
  </si>
  <si>
    <t>丁  航</t>
  </si>
  <si>
    <t>1（2023.08)</t>
  </si>
  <si>
    <t>青州正兴贸易有限公司</t>
  </si>
  <si>
    <t>张丽香</t>
  </si>
  <si>
    <t>青州祥龙包装科技有限公司</t>
  </si>
  <si>
    <t>裴美兰</t>
  </si>
  <si>
    <t>1（2023.06）</t>
  </si>
  <si>
    <t>青州市恒辉包装机械厂</t>
  </si>
  <si>
    <t>单  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</si>
</sst>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18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544;&#34255;&#36523;&#20221;&#35777;&#21495;&#20844;&#24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年9月 "/>
    </sheetNames>
    <sheetDataSet>
      <sheetData sheetId="0">
        <row r="4">
          <cell r="E4" t="str">
            <v>370721197405096027</v>
          </cell>
        </row>
        <row r="5">
          <cell r="E5" t="str">
            <v>37072119750424104X</v>
          </cell>
        </row>
        <row r="6">
          <cell r="E6" t="str">
            <v>370721196612152971</v>
          </cell>
        </row>
        <row r="7">
          <cell r="E7" t="str">
            <v>370781198204082228</v>
          </cell>
        </row>
        <row r="8">
          <cell r="E8" t="str">
            <v>370781198802024853</v>
          </cell>
        </row>
        <row r="9">
          <cell r="E9" t="str">
            <v>370781199804074824</v>
          </cell>
        </row>
        <row r="10">
          <cell r="E10" t="str">
            <v>370721197002280778</v>
          </cell>
        </row>
        <row r="11">
          <cell r="E11" t="str">
            <v>370721197402186182</v>
          </cell>
        </row>
        <row r="12">
          <cell r="E12" t="str">
            <v>370723197506051349</v>
          </cell>
        </row>
        <row r="13">
          <cell r="E13" t="str">
            <v>370781197308017020</v>
          </cell>
        </row>
        <row r="14">
          <cell r="E14" t="str">
            <v>370781197911170548</v>
          </cell>
        </row>
        <row r="15">
          <cell r="E15" t="str">
            <v>370303196605032117</v>
          </cell>
        </row>
        <row r="16">
          <cell r="E16" t="str">
            <v>370721197509187177</v>
          </cell>
        </row>
        <row r="17">
          <cell r="E17" t="str">
            <v>370721197603175367</v>
          </cell>
        </row>
        <row r="18">
          <cell r="E18" t="str">
            <v>370724197707051421</v>
          </cell>
        </row>
        <row r="19">
          <cell r="E19" t="str">
            <v>370781198107243261</v>
          </cell>
        </row>
        <row r="20">
          <cell r="E20" t="str">
            <v>370781198208197540</v>
          </cell>
        </row>
        <row r="21">
          <cell r="E21" t="str">
            <v>370721197009206714</v>
          </cell>
        </row>
        <row r="22">
          <cell r="E22" t="str">
            <v>370781199001166522</v>
          </cell>
        </row>
        <row r="23">
          <cell r="E23" t="str">
            <v>370721196806041671</v>
          </cell>
        </row>
        <row r="24">
          <cell r="E24" t="str">
            <v>370781197812010522</v>
          </cell>
        </row>
        <row r="25">
          <cell r="E25" t="str">
            <v>370781197802097521</v>
          </cell>
        </row>
        <row r="26">
          <cell r="E26" t="str">
            <v>37072419810322076X</v>
          </cell>
        </row>
        <row r="27">
          <cell r="E27" t="str">
            <v>370721197312202564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workbookViewId="0">
      <pane ySplit="4" topLeftCell="A5" activePane="bottomLeft" state="frozen"/>
      <selection/>
      <selection pane="bottomLeft" activeCell="I14" sqref="I14"/>
    </sheetView>
  </sheetViews>
  <sheetFormatPr defaultColWidth="9" defaultRowHeight="13.5" outlineLevelCol="6"/>
  <cols>
    <col min="1" max="1" width="5.125" customWidth="1"/>
    <col min="2" max="2" width="7.875" style="14" customWidth="1"/>
    <col min="3" max="3" width="20.375" customWidth="1"/>
    <col min="4" max="4" width="23.125" customWidth="1"/>
    <col min="5" max="5" width="37.75" customWidth="1"/>
    <col min="6" max="6" width="9.125" customWidth="1"/>
    <col min="7" max="7" width="12.125" style="15" customWidth="1"/>
    <col min="8" max="8" width="12.625"/>
  </cols>
  <sheetData>
    <row r="1" ht="14.25" spans="1:2">
      <c r="A1" s="16" t="s">
        <v>0</v>
      </c>
      <c r="B1" s="17"/>
    </row>
    <row r="2" ht="39" customHeight="1" spans="1:7">
      <c r="A2" s="18" t="s">
        <v>1</v>
      </c>
      <c r="B2" s="18"/>
      <c r="C2" s="18"/>
      <c r="D2" s="18"/>
      <c r="E2" s="18"/>
      <c r="F2" s="18"/>
      <c r="G2" s="19"/>
    </row>
    <row r="3" ht="15" customHeight="1" spans="1:7">
      <c r="A3" s="20"/>
      <c r="B3" s="20"/>
      <c r="C3" s="20"/>
      <c r="D3" s="20"/>
      <c r="E3" s="20"/>
      <c r="F3" s="20"/>
      <c r="G3" s="21"/>
    </row>
    <row r="4" ht="28.5" spans="1:7">
      <c r="A4" s="22" t="s">
        <v>2</v>
      </c>
      <c r="B4" s="22" t="s">
        <v>3</v>
      </c>
      <c r="C4" s="23" t="s">
        <v>4</v>
      </c>
      <c r="D4" s="23" t="s">
        <v>5</v>
      </c>
      <c r="E4" s="24" t="s">
        <v>6</v>
      </c>
      <c r="F4" s="25" t="s">
        <v>7</v>
      </c>
      <c r="G4" s="26" t="s">
        <v>8</v>
      </c>
    </row>
    <row r="5" ht="14.25" spans="1:7">
      <c r="A5" s="27">
        <v>1</v>
      </c>
      <c r="B5" s="27" t="s">
        <v>9</v>
      </c>
      <c r="C5" s="27" t="str">
        <f>LEFT('[1]2020年9月 '!E4,6)&amp;"********"&amp;RIGHT('[1]2020年9月 '!E4,4)</f>
        <v>370721********6027</v>
      </c>
      <c r="D5" s="28" t="s">
        <v>10</v>
      </c>
      <c r="E5" s="29" t="s">
        <v>11</v>
      </c>
      <c r="F5" s="30">
        <v>6</v>
      </c>
      <c r="G5" s="30">
        <v>6384.9</v>
      </c>
    </row>
    <row r="6" ht="14.25" spans="1:7">
      <c r="A6" s="27">
        <v>2</v>
      </c>
      <c r="B6" s="27" t="s">
        <v>12</v>
      </c>
      <c r="C6" s="27" t="str">
        <f>LEFT('[1]2020年9月 '!E5,6)&amp;"********"&amp;RIGHT('[1]2020年9月 '!E5,4)</f>
        <v>370721********104X</v>
      </c>
      <c r="D6" s="28" t="s">
        <v>10</v>
      </c>
      <c r="E6" s="31"/>
      <c r="F6" s="32"/>
      <c r="G6" s="32"/>
    </row>
    <row r="7" ht="14.25" spans="1:7">
      <c r="A7" s="27">
        <v>3</v>
      </c>
      <c r="B7" s="27" t="s">
        <v>13</v>
      </c>
      <c r="C7" s="27" t="str">
        <f>LEFT('[1]2020年9月 '!E6,6)&amp;"********"&amp;RIGHT('[1]2020年9月 '!E6,4)</f>
        <v>370721********2971</v>
      </c>
      <c r="D7" s="28" t="s">
        <v>14</v>
      </c>
      <c r="E7" s="29" t="s">
        <v>15</v>
      </c>
      <c r="F7" s="30">
        <v>4</v>
      </c>
      <c r="G7" s="30">
        <v>4479.6</v>
      </c>
    </row>
    <row r="8" ht="14.25" spans="1:7">
      <c r="A8" s="27">
        <v>4</v>
      </c>
      <c r="B8" s="27" t="s">
        <v>16</v>
      </c>
      <c r="C8" s="27" t="str">
        <f>LEFT('[1]2020年9月 '!E7,6)&amp;"********"&amp;RIGHT('[1]2020年9月 '!E7,4)</f>
        <v>370781********2228</v>
      </c>
      <c r="D8" s="28" t="s">
        <v>14</v>
      </c>
      <c r="E8" s="31"/>
      <c r="F8" s="32"/>
      <c r="G8" s="32"/>
    </row>
    <row r="9" ht="14.25" spans="1:7">
      <c r="A9" s="27">
        <v>5</v>
      </c>
      <c r="B9" s="27" t="s">
        <v>17</v>
      </c>
      <c r="C9" s="27" t="str">
        <f>LEFT('[1]2020年9月 '!E8,6)&amp;"********"&amp;RIGHT('[1]2020年9月 '!E8,4)</f>
        <v>370781********4853</v>
      </c>
      <c r="D9" s="28" t="s">
        <v>18</v>
      </c>
      <c r="E9" s="29" t="s">
        <v>19</v>
      </c>
      <c r="F9" s="30">
        <v>6</v>
      </c>
      <c r="G9" s="30">
        <v>6547.62</v>
      </c>
    </row>
    <row r="10" ht="14.25" spans="1:7">
      <c r="A10" s="27">
        <v>6</v>
      </c>
      <c r="B10" s="27" t="s">
        <v>20</v>
      </c>
      <c r="C10" s="27" t="str">
        <f>LEFT('[1]2020年9月 '!E9,6)&amp;"********"&amp;RIGHT('[1]2020年9月 '!E9,4)</f>
        <v>370781********4824</v>
      </c>
      <c r="D10" s="28" t="s">
        <v>18</v>
      </c>
      <c r="E10" s="33"/>
      <c r="F10" s="32"/>
      <c r="G10" s="32"/>
    </row>
    <row r="11" ht="14.25" spans="1:7">
      <c r="A11" s="27">
        <v>7</v>
      </c>
      <c r="B11" s="27" t="s">
        <v>21</v>
      </c>
      <c r="C11" s="27" t="str">
        <f>LEFT('[1]2020年9月 '!E10,6)&amp;"********"&amp;RIGHT('[1]2020年9月 '!E10,4)</f>
        <v>370721********0778</v>
      </c>
      <c r="D11" s="28" t="s">
        <v>22</v>
      </c>
      <c r="E11" s="34" t="s">
        <v>23</v>
      </c>
      <c r="F11" s="27">
        <v>1</v>
      </c>
      <c r="G11" s="27">
        <v>1138.28</v>
      </c>
    </row>
    <row r="12" ht="14.25" spans="1:7">
      <c r="A12" s="27">
        <v>8</v>
      </c>
      <c r="B12" s="27" t="s">
        <v>24</v>
      </c>
      <c r="C12" s="27" t="str">
        <f>LEFT('[1]2020年9月 '!E11,6)&amp;"********"&amp;RIGHT('[1]2020年9月 '!E11,4)</f>
        <v>370721********6182</v>
      </c>
      <c r="D12" s="28" t="s">
        <v>25</v>
      </c>
      <c r="E12" s="29" t="s">
        <v>26</v>
      </c>
      <c r="F12" s="30">
        <v>28</v>
      </c>
      <c r="G12" s="30">
        <v>29852.84</v>
      </c>
    </row>
    <row r="13" ht="14.25" spans="1:7">
      <c r="A13" s="27">
        <v>9</v>
      </c>
      <c r="B13" s="27" t="s">
        <v>27</v>
      </c>
      <c r="C13" s="27" t="str">
        <f>LEFT('[1]2020年9月 '!E12,6)&amp;"********"&amp;RIGHT('[1]2020年9月 '!E12,4)</f>
        <v>370723********1349</v>
      </c>
      <c r="D13" s="28" t="s">
        <v>25</v>
      </c>
      <c r="E13" s="33"/>
      <c r="F13" s="35"/>
      <c r="G13" s="35"/>
    </row>
    <row r="14" ht="14.25" spans="1:7">
      <c r="A14" s="27">
        <v>10</v>
      </c>
      <c r="B14" s="27" t="s">
        <v>28</v>
      </c>
      <c r="C14" s="27" t="str">
        <f>LEFT('[1]2020年9月 '!E13,6)&amp;"********"&amp;RIGHT('[1]2020年9月 '!E13,4)</f>
        <v>370781********7020</v>
      </c>
      <c r="D14" s="28" t="s">
        <v>25</v>
      </c>
      <c r="E14" s="33"/>
      <c r="F14" s="35"/>
      <c r="G14" s="35"/>
    </row>
    <row r="15" ht="14.25" spans="1:7">
      <c r="A15" s="27">
        <v>11</v>
      </c>
      <c r="B15" s="27" t="s">
        <v>29</v>
      </c>
      <c r="C15" s="27" t="str">
        <f>LEFT('[1]2020年9月 '!E14,6)&amp;"********"&amp;RIGHT('[1]2020年9月 '!E14,4)</f>
        <v>370781********0548</v>
      </c>
      <c r="D15" s="28" t="s">
        <v>25</v>
      </c>
      <c r="E15" s="31"/>
      <c r="F15" s="32"/>
      <c r="G15" s="32"/>
    </row>
    <row r="16" ht="14.25" spans="1:7">
      <c r="A16" s="27">
        <v>12</v>
      </c>
      <c r="B16" s="27" t="s">
        <v>30</v>
      </c>
      <c r="C16" s="27" t="str">
        <f>LEFT('[1]2020年9月 '!E15,6)&amp;"********"&amp;RIGHT('[1]2020年9月 '!E15,4)</f>
        <v>370303********2117</v>
      </c>
      <c r="D16" s="28" t="s">
        <v>31</v>
      </c>
      <c r="E16" s="34" t="s">
        <v>32</v>
      </c>
      <c r="F16" s="27">
        <v>3</v>
      </c>
      <c r="G16" s="27">
        <v>3705</v>
      </c>
    </row>
    <row r="17" ht="14.25" spans="1:7">
      <c r="A17" s="27">
        <v>13</v>
      </c>
      <c r="B17" s="27" t="s">
        <v>33</v>
      </c>
      <c r="C17" s="27" t="str">
        <f>LEFT('[1]2020年9月 '!E16,6)&amp;"********"&amp;RIGHT('[1]2020年9月 '!E16,4)</f>
        <v>370721********7177</v>
      </c>
      <c r="D17" s="28" t="s">
        <v>34</v>
      </c>
      <c r="E17" s="29" t="s">
        <v>35</v>
      </c>
      <c r="F17" s="30">
        <v>10</v>
      </c>
      <c r="G17" s="30">
        <v>11139.04</v>
      </c>
    </row>
    <row r="18" ht="14.25" spans="1:7">
      <c r="A18" s="27">
        <v>14</v>
      </c>
      <c r="B18" s="27" t="s">
        <v>36</v>
      </c>
      <c r="C18" s="27" t="str">
        <f>LEFT('[1]2020年9月 '!E17,6)&amp;"********"&amp;RIGHT('[1]2020年9月 '!E17,4)</f>
        <v>370721********5367</v>
      </c>
      <c r="D18" s="28" t="s">
        <v>34</v>
      </c>
      <c r="E18" s="31"/>
      <c r="F18" s="32"/>
      <c r="G18" s="32"/>
    </row>
    <row r="19" ht="14.25" spans="1:7">
      <c r="A19" s="27">
        <v>15</v>
      </c>
      <c r="B19" s="27" t="s">
        <v>37</v>
      </c>
      <c r="C19" s="27" t="str">
        <f>LEFT('[1]2020年9月 '!E18,6)&amp;"********"&amp;RIGHT('[1]2020年9月 '!E18,4)</f>
        <v>370724********1421</v>
      </c>
      <c r="D19" s="28" t="s">
        <v>38</v>
      </c>
      <c r="E19" s="34" t="s">
        <v>39</v>
      </c>
      <c r="F19" s="27">
        <v>3</v>
      </c>
      <c r="G19" s="27">
        <v>3193.03</v>
      </c>
    </row>
    <row r="20" ht="14.25" spans="1:7">
      <c r="A20" s="27">
        <v>16</v>
      </c>
      <c r="B20" s="27" t="s">
        <v>40</v>
      </c>
      <c r="C20" s="27" t="str">
        <f>LEFT('[1]2020年9月 '!E19,6)&amp;"********"&amp;RIGHT('[1]2020年9月 '!E19,4)</f>
        <v>370781********3261</v>
      </c>
      <c r="D20" s="28" t="s">
        <v>31</v>
      </c>
      <c r="E20" s="28" t="s">
        <v>41</v>
      </c>
      <c r="F20" s="27">
        <v>3</v>
      </c>
      <c r="G20" s="27">
        <v>3234.14</v>
      </c>
    </row>
    <row r="21" ht="14.25" spans="1:7">
      <c r="A21" s="27">
        <v>17</v>
      </c>
      <c r="B21" s="27" t="s">
        <v>42</v>
      </c>
      <c r="C21" s="27" t="str">
        <f>LEFT('[1]2020年9月 '!E20,6)&amp;"********"&amp;RIGHT('[1]2020年9月 '!E20,4)</f>
        <v>370781********7540</v>
      </c>
      <c r="D21" s="28" t="s">
        <v>43</v>
      </c>
      <c r="E21" s="28" t="s">
        <v>44</v>
      </c>
      <c r="F21" s="27">
        <v>4</v>
      </c>
      <c r="G21" s="27">
        <v>4381.52</v>
      </c>
    </row>
    <row r="22" ht="14.25" spans="1:7">
      <c r="A22" s="27">
        <v>18</v>
      </c>
      <c r="B22" s="27" t="s">
        <v>45</v>
      </c>
      <c r="C22" s="27" t="str">
        <f>LEFT('[1]2020年9月 '!E21,6)&amp;"********"&amp;RIGHT('[1]2020年9月 '!E21,4)</f>
        <v>370721********6714</v>
      </c>
      <c r="D22" s="28" t="s">
        <v>46</v>
      </c>
      <c r="E22" s="34" t="s">
        <v>47</v>
      </c>
      <c r="F22" s="27">
        <v>5</v>
      </c>
      <c r="G22" s="27">
        <v>5362.65</v>
      </c>
    </row>
    <row r="23" ht="14.25" spans="1:7">
      <c r="A23" s="27">
        <v>19</v>
      </c>
      <c r="B23" s="27" t="s">
        <v>48</v>
      </c>
      <c r="C23" s="27" t="str">
        <f>LEFT('[1]2020年9月 '!E22,6)&amp;"********"&amp;RIGHT('[1]2020年9月 '!E22,4)</f>
        <v>370781********6522</v>
      </c>
      <c r="D23" s="28" t="s">
        <v>31</v>
      </c>
      <c r="E23" s="34" t="s">
        <v>49</v>
      </c>
      <c r="F23" s="27">
        <v>3</v>
      </c>
      <c r="G23" s="27">
        <v>3193.64</v>
      </c>
    </row>
    <row r="24" ht="14.25" spans="1:7">
      <c r="A24" s="27">
        <v>20</v>
      </c>
      <c r="B24" s="27" t="s">
        <v>50</v>
      </c>
      <c r="C24" s="27" t="str">
        <f>LEFT('[1]2020年9月 '!E23,6)&amp;"********"&amp;RIGHT('[1]2020年9月 '!E23,4)</f>
        <v>370721********1671</v>
      </c>
      <c r="D24" s="28" t="s">
        <v>51</v>
      </c>
      <c r="E24" s="29" t="s">
        <v>52</v>
      </c>
      <c r="F24" s="30">
        <v>10</v>
      </c>
      <c r="G24" s="30">
        <v>10641.1</v>
      </c>
    </row>
    <row r="25" ht="14.25" spans="1:7">
      <c r="A25" s="27">
        <v>21</v>
      </c>
      <c r="B25" s="27" t="s">
        <v>53</v>
      </c>
      <c r="C25" s="27" t="str">
        <f>LEFT('[1]2020年9月 '!E24,6)&amp;"********"&amp;RIGHT('[1]2020年9月 '!E24,4)</f>
        <v>370781********0522</v>
      </c>
      <c r="D25" s="28" t="s">
        <v>54</v>
      </c>
      <c r="E25" s="31"/>
      <c r="F25" s="32"/>
      <c r="G25" s="32"/>
    </row>
    <row r="26" ht="14.25" spans="1:7">
      <c r="A26" s="27">
        <v>22</v>
      </c>
      <c r="B26" s="27" t="s">
        <v>55</v>
      </c>
      <c r="C26" s="27" t="str">
        <f>LEFT('[1]2020年9月 '!E25,6)&amp;"********"&amp;RIGHT('[1]2020年9月 '!E25,4)</f>
        <v>370781********7521</v>
      </c>
      <c r="D26" s="28" t="s">
        <v>56</v>
      </c>
      <c r="E26" s="34" t="s">
        <v>57</v>
      </c>
      <c r="F26" s="27">
        <v>1</v>
      </c>
      <c r="G26" s="27">
        <v>1085.1</v>
      </c>
    </row>
    <row r="27" ht="14.25" spans="1:7">
      <c r="A27" s="27">
        <v>23</v>
      </c>
      <c r="B27" s="27" t="s">
        <v>58</v>
      </c>
      <c r="C27" s="27" t="str">
        <f>LEFT('[1]2020年9月 '!E26,6)&amp;"********"&amp;RIGHT('[1]2020年9月 '!E26,4)</f>
        <v>370724********076X</v>
      </c>
      <c r="D27" s="28" t="s">
        <v>22</v>
      </c>
      <c r="E27" s="34" t="s">
        <v>59</v>
      </c>
      <c r="F27" s="27">
        <v>1</v>
      </c>
      <c r="G27" s="27">
        <v>1076.28</v>
      </c>
    </row>
    <row r="28" ht="14.25" spans="1:7">
      <c r="A28" s="27">
        <v>24</v>
      </c>
      <c r="B28" s="27" t="s">
        <v>60</v>
      </c>
      <c r="C28" s="27" t="str">
        <f>LEFT('[1]2020年9月 '!E27,6)&amp;"********"&amp;RIGHT('[1]2020年9月 '!E27,4)</f>
        <v>370721********2564</v>
      </c>
      <c r="D28" s="28" t="s">
        <v>61</v>
      </c>
      <c r="E28" s="28" t="s">
        <v>62</v>
      </c>
      <c r="F28" s="27">
        <v>1</v>
      </c>
      <c r="G28" s="27">
        <v>1099.3</v>
      </c>
    </row>
  </sheetData>
  <mergeCells count="20">
    <mergeCell ref="A1:B1"/>
    <mergeCell ref="A2:G2"/>
    <mergeCell ref="E5:E6"/>
    <mergeCell ref="E7:E8"/>
    <mergeCell ref="E9:E10"/>
    <mergeCell ref="E12:E15"/>
    <mergeCell ref="E17:E18"/>
    <mergeCell ref="E24:E25"/>
    <mergeCell ref="F5:F6"/>
    <mergeCell ref="F7:F8"/>
    <mergeCell ref="F9:F10"/>
    <mergeCell ref="F12:F15"/>
    <mergeCell ref="F17:F18"/>
    <mergeCell ref="F24:F25"/>
    <mergeCell ref="G5:G6"/>
    <mergeCell ref="G7:G8"/>
    <mergeCell ref="G9:G10"/>
    <mergeCell ref="G12:G15"/>
    <mergeCell ref="G17:G18"/>
    <mergeCell ref="G24:G25"/>
  </mergeCells>
  <pageMargins left="0.393055555555556" right="0.393055555555556" top="1.0625" bottom="0.984027777777778" header="0.5" footer="0.472222222222222"/>
  <pageSetup paperSize="9" scale="8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25"/>
  <sheetViews>
    <sheetView workbookViewId="0">
      <selection activeCell="I2" sqref="I2"/>
    </sheetView>
  </sheetViews>
  <sheetFormatPr defaultColWidth="9" defaultRowHeight="13.5" outlineLevelCol="4"/>
  <cols>
    <col min="2" max="2" width="7.125" customWidth="1"/>
    <col min="3" max="3" width="33.75" customWidth="1"/>
    <col min="4" max="4" width="17.625" customWidth="1"/>
    <col min="5" max="5" width="15.625" customWidth="1"/>
  </cols>
  <sheetData>
    <row r="2" ht="28.5" spans="2:5">
      <c r="B2" s="1" t="s">
        <v>3</v>
      </c>
      <c r="C2" s="2" t="s">
        <v>63</v>
      </c>
      <c r="D2" s="3" t="s">
        <v>7</v>
      </c>
      <c r="E2" s="4" t="s">
        <v>8</v>
      </c>
    </row>
    <row r="3" ht="15" customHeight="1" spans="2:5">
      <c r="B3" s="5" t="s">
        <v>9</v>
      </c>
      <c r="C3" s="6" t="s">
        <v>11</v>
      </c>
      <c r="D3" s="7">
        <v>6</v>
      </c>
      <c r="E3" s="7">
        <v>6384.9</v>
      </c>
    </row>
    <row r="4" ht="15" customHeight="1" spans="2:5">
      <c r="B4" s="5" t="s">
        <v>12</v>
      </c>
      <c r="C4" s="8"/>
      <c r="D4" s="9"/>
      <c r="E4" s="9"/>
    </row>
    <row r="5" ht="15" customHeight="1" spans="2:5">
      <c r="B5" s="5" t="s">
        <v>13</v>
      </c>
      <c r="C5" s="6" t="s">
        <v>15</v>
      </c>
      <c r="D5" s="7">
        <v>4</v>
      </c>
      <c r="E5" s="7">
        <v>4479.6</v>
      </c>
    </row>
    <row r="6" ht="15" customHeight="1" spans="2:5">
      <c r="B6" s="5" t="s">
        <v>16</v>
      </c>
      <c r="C6" s="8"/>
      <c r="D6" s="9"/>
      <c r="E6" s="9"/>
    </row>
    <row r="7" ht="15" customHeight="1" spans="2:5">
      <c r="B7" s="5" t="s">
        <v>17</v>
      </c>
      <c r="C7" s="6" t="s">
        <v>19</v>
      </c>
      <c r="D7" s="7">
        <v>6</v>
      </c>
      <c r="E7" s="7">
        <v>6547.62</v>
      </c>
    </row>
    <row r="8" ht="15" customHeight="1" spans="2:5">
      <c r="B8" s="5" t="s">
        <v>20</v>
      </c>
      <c r="C8" s="10"/>
      <c r="D8" s="9"/>
      <c r="E8" s="9"/>
    </row>
    <row r="9" ht="15" customHeight="1" spans="2:5">
      <c r="B9" s="5" t="s">
        <v>21</v>
      </c>
      <c r="C9" s="11" t="s">
        <v>23</v>
      </c>
      <c r="D9" s="5">
        <v>1</v>
      </c>
      <c r="E9" s="5">
        <v>1138.28</v>
      </c>
    </row>
    <row r="10" ht="15" customHeight="1" spans="2:5">
      <c r="B10" s="5" t="s">
        <v>24</v>
      </c>
      <c r="C10" s="6" t="s">
        <v>26</v>
      </c>
      <c r="D10" s="7">
        <v>28</v>
      </c>
      <c r="E10" s="7">
        <v>29852.84</v>
      </c>
    </row>
    <row r="11" ht="15" customHeight="1" spans="2:5">
      <c r="B11" s="5" t="s">
        <v>27</v>
      </c>
      <c r="C11" s="10"/>
      <c r="D11" s="12"/>
      <c r="E11" s="12"/>
    </row>
    <row r="12" ht="15" customHeight="1" spans="2:5">
      <c r="B12" s="5" t="s">
        <v>28</v>
      </c>
      <c r="C12" s="10"/>
      <c r="D12" s="12"/>
      <c r="E12" s="12"/>
    </row>
    <row r="13" ht="15" customHeight="1" spans="2:5">
      <c r="B13" s="5" t="s">
        <v>29</v>
      </c>
      <c r="C13" s="8"/>
      <c r="D13" s="9"/>
      <c r="E13" s="9"/>
    </row>
    <row r="14" ht="15" customHeight="1" spans="2:5">
      <c r="B14" s="5" t="s">
        <v>30</v>
      </c>
      <c r="C14" s="11" t="s">
        <v>32</v>
      </c>
      <c r="D14" s="5">
        <v>3</v>
      </c>
      <c r="E14" s="5">
        <v>3705</v>
      </c>
    </row>
    <row r="15" ht="15" customHeight="1" spans="2:5">
      <c r="B15" s="5" t="s">
        <v>33</v>
      </c>
      <c r="C15" s="6" t="s">
        <v>35</v>
      </c>
      <c r="D15" s="7">
        <v>10</v>
      </c>
      <c r="E15" s="7">
        <v>11139.04</v>
      </c>
    </row>
    <row r="16" ht="15" customHeight="1" spans="2:5">
      <c r="B16" s="5" t="s">
        <v>36</v>
      </c>
      <c r="C16" s="8"/>
      <c r="D16" s="9"/>
      <c r="E16" s="9"/>
    </row>
    <row r="17" ht="15" customHeight="1" spans="2:5">
      <c r="B17" s="5" t="s">
        <v>37</v>
      </c>
      <c r="C17" s="11" t="s">
        <v>39</v>
      </c>
      <c r="D17" s="5">
        <v>3</v>
      </c>
      <c r="E17" s="5">
        <v>3193.03</v>
      </c>
    </row>
    <row r="18" ht="15" customHeight="1" spans="2:5">
      <c r="B18" s="5" t="s">
        <v>40</v>
      </c>
      <c r="C18" s="13" t="s">
        <v>41</v>
      </c>
      <c r="D18" s="5">
        <v>3</v>
      </c>
      <c r="E18" s="5">
        <v>3234.14</v>
      </c>
    </row>
    <row r="19" ht="15" customHeight="1" spans="2:5">
      <c r="B19" s="5" t="s">
        <v>42</v>
      </c>
      <c r="C19" s="13" t="s">
        <v>44</v>
      </c>
      <c r="D19" s="5">
        <v>4</v>
      </c>
      <c r="E19" s="5">
        <v>4381.52</v>
      </c>
    </row>
    <row r="20" ht="15" customHeight="1" spans="2:5">
      <c r="B20" s="5" t="s">
        <v>45</v>
      </c>
      <c r="C20" s="11" t="s">
        <v>47</v>
      </c>
      <c r="D20" s="5">
        <v>5</v>
      </c>
      <c r="E20" s="5">
        <v>5362.65</v>
      </c>
    </row>
    <row r="21" ht="15" customHeight="1" spans="2:5">
      <c r="B21" s="5" t="s">
        <v>48</v>
      </c>
      <c r="C21" s="11" t="s">
        <v>49</v>
      </c>
      <c r="D21" s="5">
        <v>3</v>
      </c>
      <c r="E21" s="5">
        <v>3193.64</v>
      </c>
    </row>
    <row r="22" ht="15" customHeight="1" spans="2:5">
      <c r="B22" s="5" t="s">
        <v>50</v>
      </c>
      <c r="C22" s="6" t="s">
        <v>52</v>
      </c>
      <c r="D22" s="7">
        <v>10</v>
      </c>
      <c r="E22" s="7">
        <v>10641.1</v>
      </c>
    </row>
    <row r="23" ht="15" customHeight="1" spans="2:5">
      <c r="B23" s="5" t="s">
        <v>53</v>
      </c>
      <c r="C23" s="8"/>
      <c r="D23" s="9"/>
      <c r="E23" s="9"/>
    </row>
    <row r="24" ht="15" customHeight="1" spans="2:5">
      <c r="B24" s="5" t="s">
        <v>55</v>
      </c>
      <c r="C24" s="11" t="s">
        <v>57</v>
      </c>
      <c r="D24" s="5">
        <v>1</v>
      </c>
      <c r="E24" s="5">
        <v>1085.1</v>
      </c>
    </row>
    <row r="25" ht="15" customHeight="1" spans="2:5">
      <c r="B25" s="5" t="s">
        <v>58</v>
      </c>
      <c r="C25" s="11" t="s">
        <v>59</v>
      </c>
      <c r="D25" s="5">
        <v>1</v>
      </c>
      <c r="E25" s="5">
        <v>1076.28</v>
      </c>
    </row>
  </sheetData>
  <mergeCells count="18">
    <mergeCell ref="C3:C4"/>
    <mergeCell ref="C5:C6"/>
    <mergeCell ref="C7:C8"/>
    <mergeCell ref="C10:C13"/>
    <mergeCell ref="C15:C16"/>
    <mergeCell ref="C22:C23"/>
    <mergeCell ref="D3:D4"/>
    <mergeCell ref="D5:D6"/>
    <mergeCell ref="D7:D8"/>
    <mergeCell ref="D10:D13"/>
    <mergeCell ref="D15:D16"/>
    <mergeCell ref="D22:D23"/>
    <mergeCell ref="E3:E4"/>
    <mergeCell ref="E5:E6"/>
    <mergeCell ref="E7:E8"/>
    <mergeCell ref="E10:E13"/>
    <mergeCell ref="E15:E16"/>
    <mergeCell ref="E22:E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第三季度</vt:lpstr>
      <vt:lpstr>核对数据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2020-03-23T01:19:00Z</dcterms:created>
  <dcterms:modified xsi:type="dcterms:W3CDTF">2023-10-13T08:48:08Z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F9D7BD12A11D44AF8270B06570592237</vt:lpwstr>
  </property>
</Properties>
</file>