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2615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<sst xmlns="http://schemas.openxmlformats.org/spreadsheetml/2006/main" count="71" uniqueCount="70">
  <si>
    <t>2025年青州市小麦分户种植面积核定情况公示表</t>
  </si>
  <si>
    <t>乡（镇）（盖章）                                 东段村</t>
  </si>
  <si>
    <t>序号</t>
  </si>
  <si>
    <t>种粮主体</t>
  </si>
  <si>
    <t>身份证号</t>
  </si>
  <si>
    <t>自报告单面积
（亩）</t>
  </si>
  <si>
    <t>村委核实面积
(亩)</t>
  </si>
  <si>
    <t>陈全义</t>
  </si>
  <si>
    <t>370721197010132572</t>
  </si>
  <si>
    <t>蔡永刚</t>
  </si>
  <si>
    <t>370781198106052615</t>
  </si>
  <si>
    <t>陈中起</t>
  </si>
  <si>
    <t>370721196304042594</t>
  </si>
  <si>
    <t>蔡恩亮</t>
  </si>
  <si>
    <t>370721195410102576</t>
  </si>
  <si>
    <t>陈中学</t>
  </si>
  <si>
    <t>37072119680103259X</t>
  </si>
  <si>
    <t>王秀风</t>
  </si>
  <si>
    <t>370721195508122583</t>
  </si>
  <si>
    <t>蔡恩贵</t>
  </si>
  <si>
    <t>370721196212202570</t>
  </si>
  <si>
    <t>冯冲</t>
  </si>
  <si>
    <t>370781198807112588</t>
  </si>
  <si>
    <t>孙振庆</t>
  </si>
  <si>
    <t>370721195912292576</t>
  </si>
  <si>
    <t>蔡永智</t>
  </si>
  <si>
    <t>370781197912150514</t>
  </si>
  <si>
    <t>陈中强</t>
  </si>
  <si>
    <t>370721197304062573</t>
  </si>
  <si>
    <t>孙全来</t>
  </si>
  <si>
    <t>370721197512062578</t>
  </si>
  <si>
    <t>孙振海</t>
  </si>
  <si>
    <t>370721196505162576</t>
  </si>
  <si>
    <t>陈中福</t>
  </si>
  <si>
    <t>370721196906262578</t>
  </si>
  <si>
    <t>王风珍</t>
  </si>
  <si>
    <t>370721196204152569</t>
  </si>
  <si>
    <t>张洪国</t>
  </si>
  <si>
    <t>370721196704282597</t>
  </si>
  <si>
    <t>孙梦森</t>
  </si>
  <si>
    <t>370721196303242658</t>
  </si>
  <si>
    <t>陈好友</t>
  </si>
  <si>
    <t>370721197306162578</t>
  </si>
  <si>
    <t>陈文中</t>
  </si>
  <si>
    <t>370721194107102579</t>
  </si>
  <si>
    <t>陈好业</t>
  </si>
  <si>
    <t>370721194504162575</t>
  </si>
  <si>
    <t>孙海涛</t>
  </si>
  <si>
    <t>370781197810252579</t>
  </si>
  <si>
    <t>张洪利</t>
  </si>
  <si>
    <t>370721196602102575</t>
  </si>
  <si>
    <t>孙海东</t>
  </si>
  <si>
    <t>370781198711242636</t>
  </si>
  <si>
    <t>李建秀</t>
  </si>
  <si>
    <t>370721196110212567</t>
  </si>
  <si>
    <t>李传春</t>
  </si>
  <si>
    <t>37072119750126537X</t>
  </si>
  <si>
    <t>张栋栋</t>
  </si>
  <si>
    <t>370781198804282573</t>
  </si>
  <si>
    <t>蔡永福</t>
  </si>
  <si>
    <t>970781198609262577</t>
  </si>
  <si>
    <t>张洪书</t>
  </si>
  <si>
    <t>370721196207302577</t>
  </si>
  <si>
    <t>陈好福</t>
  </si>
  <si>
    <t>370781197910142596</t>
  </si>
  <si>
    <t>张湘芹</t>
  </si>
  <si>
    <t>370721196202172566</t>
  </si>
  <si>
    <t>张洪卫</t>
  </si>
  <si>
    <t>37072119710512257X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</si>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</sst>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name val="宋体"/>
      <charset val="134"/>
    </font>
    <font>
      <sz val="14"/>
      <name val="宋体"/>
      <charset val="134"/>
    </font>
    <font>
      <b/>
      <sz val="20"/>
      <name val="宋体"/>
      <charset val="134"/>
    </font>
    <font>
      <sz val="14"/>
      <name val="仿宋"/>
      <charset val="134"/>
    </font>
    <font>
      <b/>
      <sz val="12"/>
      <name val="宋体"/>
      <charset val="134"/>
    </font>
    <font>
      <sz val="1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4"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176" fontId="0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NumberFormat="1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Border="1" applyAlignment="1">
      <alignment horizontal="center" vertical="center"/>
    </xf>
    <xf numFmtId="0" fontId="0" fillId="0" borderId="1" xfId="0" applyNumberFormat="1" applyFont="1" applyBorder="1" applyAlignment="1">
      <alignment horizontal="center" vertical="center"/>
    </xf>
    <xf numFmtId="176" fontId="0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5"/>
  <sheetViews>
    <sheetView tabSelected="1" topLeftCell="A24" workbookViewId="0">
      <selection activeCell="D4" sqref="D4:D34"/>
    </sheetView>
  </sheetViews>
  <sheetFormatPr defaultColWidth="9" defaultRowHeight="25" customHeight="1" outlineLevelCol="5"/>
  <cols>
    <col min="1" max="1" width="7.375" style="2" customWidth="1"/>
    <col min="2" max="2" width="15.875" style="2" customWidth="1"/>
    <col min="3" max="3" width="23.75" style="3" hidden="1" customWidth="1"/>
    <col min="4" max="4" width="23.75" style="4" customWidth="1"/>
    <col min="5" max="5" width="18.375" style="3" customWidth="1"/>
    <col min="6" max="6" width="18.375" style="5" customWidth="1"/>
  </cols>
  <sheetData>
    <row r="1" customFormat="1" ht="35" customHeight="1" spans="1:6">
      <c r="A1" s="6" t="s">
        <v>0</v>
      </c>
      <c r="B1" s="6"/>
      <c r="C1" s="6"/>
      <c r="D1" s="7"/>
      <c r="E1" s="6"/>
      <c r="F1" s="6"/>
    </row>
    <row r="2" s="1" customFormat="1" ht="24.75" customHeight="1" spans="1:6">
      <c r="A2" s="8" t="s">
        <v>1</v>
      </c>
      <c r="B2" s="8"/>
      <c r="C2" s="8"/>
      <c r="D2" s="9"/>
      <c r="E2" s="8"/>
      <c r="F2" s="8"/>
    </row>
    <row r="3" ht="38" customHeight="1" spans="1:6">
      <c r="A3" s="10" t="s">
        <v>2</v>
      </c>
      <c r="B3" s="10" t="s">
        <v>3</v>
      </c>
      <c r="C3" s="11" t="s">
        <v>4</v>
      </c>
      <c r="D3" s="12" t="s">
        <v>4</v>
      </c>
      <c r="E3" s="13" t="s">
        <v>5</v>
      </c>
      <c r="F3" s="14" t="s">
        <v>6</v>
      </c>
    </row>
    <row r="4" ht="22" customHeight="1" spans="1:6">
      <c r="A4" s="15">
        <v>1</v>
      </c>
      <c r="B4" s="16" t="s">
        <v>7</v>
      </c>
      <c r="C4" s="17" t="s">
        <v>8</v>
      </c>
      <c r="D4" s="18" t="str">
        <f>REPLACE(C4,7,8,"********")</f>
        <v>370721********2572</v>
      </c>
      <c r="E4" s="19">
        <v>5.7</v>
      </c>
      <c r="F4" s="19">
        <v>5.7</v>
      </c>
    </row>
    <row r="5" ht="22" customHeight="1" spans="1:6">
      <c r="A5" s="15">
        <v>2</v>
      </c>
      <c r="B5" s="16" t="s">
        <v>9</v>
      </c>
      <c r="C5" s="17" t="s">
        <v>10</v>
      </c>
      <c r="D5" s="18" t="str">
        <f t="shared" ref="D5:D34" si="0">REPLACE(C5,7,8,"********")</f>
        <v>370781********2615</v>
      </c>
      <c r="E5" s="20">
        <v>3</v>
      </c>
      <c r="F5" s="20">
        <v>3</v>
      </c>
    </row>
    <row r="6" ht="22" customHeight="1" spans="1:6">
      <c r="A6" s="15">
        <v>3</v>
      </c>
      <c r="B6" s="16" t="s">
        <v>11</v>
      </c>
      <c r="C6" s="17" t="s">
        <v>12</v>
      </c>
      <c r="D6" s="18" t="str">
        <f t="shared" si="0"/>
        <v>370721********2594</v>
      </c>
      <c r="E6" s="20">
        <v>2.3</v>
      </c>
      <c r="F6" s="20">
        <v>2.3</v>
      </c>
    </row>
    <row r="7" ht="22" customHeight="1" spans="1:6">
      <c r="A7" s="15">
        <v>4</v>
      </c>
      <c r="B7" s="16" t="s">
        <v>13</v>
      </c>
      <c r="C7" s="17" t="s">
        <v>14</v>
      </c>
      <c r="D7" s="18" t="str">
        <f t="shared" si="0"/>
        <v>370721********2576</v>
      </c>
      <c r="E7" s="20">
        <v>2.8</v>
      </c>
      <c r="F7" s="20">
        <v>2.8</v>
      </c>
    </row>
    <row r="8" ht="22" customHeight="1" spans="1:6">
      <c r="A8" s="15">
        <v>5</v>
      </c>
      <c r="B8" s="16" t="s">
        <v>15</v>
      </c>
      <c r="C8" s="17" t="s">
        <v>16</v>
      </c>
      <c r="D8" s="18" t="str">
        <f t="shared" si="0"/>
        <v>370721********259X</v>
      </c>
      <c r="E8" s="20">
        <v>3</v>
      </c>
      <c r="F8" s="20">
        <v>3</v>
      </c>
    </row>
    <row r="9" ht="22" customHeight="1" spans="1:6">
      <c r="A9" s="15">
        <v>6</v>
      </c>
      <c r="B9" s="16" t="s">
        <v>17</v>
      </c>
      <c r="C9" s="17" t="s">
        <v>18</v>
      </c>
      <c r="D9" s="18" t="str">
        <f t="shared" si="0"/>
        <v>370721********2583</v>
      </c>
      <c r="E9" s="20">
        <v>3.9</v>
      </c>
      <c r="F9" s="20">
        <v>3.9</v>
      </c>
    </row>
    <row r="10" ht="22" customHeight="1" spans="1:6">
      <c r="A10" s="15">
        <v>7</v>
      </c>
      <c r="B10" s="16" t="s">
        <v>19</v>
      </c>
      <c r="C10" s="17" t="s">
        <v>20</v>
      </c>
      <c r="D10" s="18" t="str">
        <f t="shared" si="0"/>
        <v>370721********2570</v>
      </c>
      <c r="E10" s="20">
        <v>3.5</v>
      </c>
      <c r="F10" s="20">
        <v>3.5</v>
      </c>
    </row>
    <row r="11" ht="22" customHeight="1" spans="1:6">
      <c r="A11" s="15">
        <v>8</v>
      </c>
      <c r="B11" s="16" t="s">
        <v>21</v>
      </c>
      <c r="C11" s="17" t="s">
        <v>22</v>
      </c>
      <c r="D11" s="18" t="str">
        <f t="shared" si="0"/>
        <v>370781********2588</v>
      </c>
      <c r="E11" s="20">
        <v>5</v>
      </c>
      <c r="F11" s="20">
        <v>5</v>
      </c>
    </row>
    <row r="12" ht="22" customHeight="1" spans="1:6">
      <c r="A12" s="15">
        <v>9</v>
      </c>
      <c r="B12" s="16" t="s">
        <v>23</v>
      </c>
      <c r="C12" s="17" t="s">
        <v>24</v>
      </c>
      <c r="D12" s="18" t="str">
        <f t="shared" si="0"/>
        <v>370721********2576</v>
      </c>
      <c r="E12" s="20">
        <v>3.5</v>
      </c>
      <c r="F12" s="20">
        <v>3.5</v>
      </c>
    </row>
    <row r="13" ht="22" customHeight="1" spans="1:6">
      <c r="A13" s="15">
        <v>10</v>
      </c>
      <c r="B13" s="16" t="s">
        <v>25</v>
      </c>
      <c r="C13" s="17" t="s">
        <v>26</v>
      </c>
      <c r="D13" s="18" t="str">
        <f t="shared" si="0"/>
        <v>370781********0514</v>
      </c>
      <c r="E13" s="20">
        <v>2.5</v>
      </c>
      <c r="F13" s="20">
        <v>2.5</v>
      </c>
    </row>
    <row r="14" ht="22" customHeight="1" spans="1:6">
      <c r="A14" s="15">
        <v>11</v>
      </c>
      <c r="B14" s="16" t="s">
        <v>27</v>
      </c>
      <c r="C14" s="17" t="s">
        <v>28</v>
      </c>
      <c r="D14" s="18" t="str">
        <f t="shared" si="0"/>
        <v>370721********2573</v>
      </c>
      <c r="E14" s="20">
        <v>1</v>
      </c>
      <c r="F14" s="20">
        <v>1</v>
      </c>
    </row>
    <row r="15" ht="22" customHeight="1" spans="1:6">
      <c r="A15" s="15">
        <v>12</v>
      </c>
      <c r="B15" s="16" t="s">
        <v>29</v>
      </c>
      <c r="C15" s="17" t="s">
        <v>30</v>
      </c>
      <c r="D15" s="18" t="str">
        <f t="shared" si="0"/>
        <v>370721********2578</v>
      </c>
      <c r="E15" s="20">
        <v>3</v>
      </c>
      <c r="F15" s="20">
        <v>3</v>
      </c>
    </row>
    <row r="16" ht="22" customHeight="1" spans="1:6">
      <c r="A16" s="15">
        <v>13</v>
      </c>
      <c r="B16" s="16" t="s">
        <v>31</v>
      </c>
      <c r="C16" s="17" t="s">
        <v>32</v>
      </c>
      <c r="D16" s="18" t="str">
        <f t="shared" si="0"/>
        <v>370721********2576</v>
      </c>
      <c r="E16" s="20">
        <v>2</v>
      </c>
      <c r="F16" s="20">
        <v>2</v>
      </c>
    </row>
    <row r="17" ht="22" customHeight="1" spans="1:6">
      <c r="A17" s="15">
        <v>14</v>
      </c>
      <c r="B17" s="16" t="s">
        <v>33</v>
      </c>
      <c r="C17" s="17" t="s">
        <v>34</v>
      </c>
      <c r="D17" s="18" t="str">
        <f t="shared" si="0"/>
        <v>370721********2578</v>
      </c>
      <c r="E17" s="20">
        <v>1</v>
      </c>
      <c r="F17" s="20">
        <v>1</v>
      </c>
    </row>
    <row r="18" ht="22" customHeight="1" spans="1:6">
      <c r="A18" s="15">
        <v>15</v>
      </c>
      <c r="B18" s="16" t="s">
        <v>35</v>
      </c>
      <c r="C18" s="17" t="s">
        <v>36</v>
      </c>
      <c r="D18" s="18" t="str">
        <f t="shared" si="0"/>
        <v>370721********2569</v>
      </c>
      <c r="E18" s="20">
        <v>2.5</v>
      </c>
      <c r="F18" s="20">
        <v>2.5</v>
      </c>
    </row>
    <row r="19" ht="22" customHeight="1" spans="1:6">
      <c r="A19" s="15">
        <v>16</v>
      </c>
      <c r="B19" s="16" t="s">
        <v>37</v>
      </c>
      <c r="C19" s="17" t="s">
        <v>38</v>
      </c>
      <c r="D19" s="18" t="str">
        <f t="shared" si="0"/>
        <v>370721********2597</v>
      </c>
      <c r="E19" s="20">
        <v>1.5</v>
      </c>
      <c r="F19" s="20">
        <v>1.5</v>
      </c>
    </row>
    <row r="20" ht="22" customHeight="1" spans="1:6">
      <c r="A20" s="15">
        <v>17</v>
      </c>
      <c r="B20" s="16" t="s">
        <v>39</v>
      </c>
      <c r="C20" s="17" t="s">
        <v>40</v>
      </c>
      <c r="D20" s="18" t="str">
        <f t="shared" si="0"/>
        <v>370721********2658</v>
      </c>
      <c r="E20" s="20">
        <v>2</v>
      </c>
      <c r="F20" s="20">
        <v>2</v>
      </c>
    </row>
    <row r="21" ht="22" customHeight="1" spans="1:6">
      <c r="A21" s="15">
        <v>18</v>
      </c>
      <c r="B21" s="16" t="s">
        <v>41</v>
      </c>
      <c r="C21" s="17" t="s">
        <v>42</v>
      </c>
      <c r="D21" s="18" t="str">
        <f t="shared" si="0"/>
        <v>370721********2578</v>
      </c>
      <c r="E21" s="20">
        <v>2</v>
      </c>
      <c r="F21" s="20">
        <v>2</v>
      </c>
    </row>
    <row r="22" ht="22" customHeight="1" spans="1:6">
      <c r="A22" s="15">
        <v>19</v>
      </c>
      <c r="B22" s="16" t="s">
        <v>43</v>
      </c>
      <c r="C22" s="17" t="s">
        <v>44</v>
      </c>
      <c r="D22" s="18" t="str">
        <f t="shared" si="0"/>
        <v>370721********2579</v>
      </c>
      <c r="E22" s="20">
        <v>4.78</v>
      </c>
      <c r="F22" s="20">
        <v>4.78</v>
      </c>
    </row>
    <row r="23" ht="22" customHeight="1" spans="1:6">
      <c r="A23" s="15">
        <v>20</v>
      </c>
      <c r="B23" s="16" t="s">
        <v>45</v>
      </c>
      <c r="C23" s="17" t="s">
        <v>46</v>
      </c>
      <c r="D23" s="18" t="str">
        <f t="shared" si="0"/>
        <v>370721********2575</v>
      </c>
      <c r="E23" s="20">
        <v>5.2</v>
      </c>
      <c r="F23" s="20">
        <v>5.2</v>
      </c>
    </row>
    <row r="24" ht="22" customHeight="1" spans="1:6">
      <c r="A24" s="15">
        <v>21</v>
      </c>
      <c r="B24" s="16" t="s">
        <v>47</v>
      </c>
      <c r="C24" s="17" t="s">
        <v>48</v>
      </c>
      <c r="D24" s="18" t="str">
        <f t="shared" si="0"/>
        <v>370781********2579</v>
      </c>
      <c r="E24" s="20">
        <v>8</v>
      </c>
      <c r="F24" s="20">
        <v>8</v>
      </c>
    </row>
    <row r="25" ht="22" customHeight="1" spans="1:6">
      <c r="A25" s="15">
        <v>22</v>
      </c>
      <c r="B25" s="16" t="s">
        <v>49</v>
      </c>
      <c r="C25" s="17" t="s">
        <v>50</v>
      </c>
      <c r="D25" s="18" t="str">
        <f t="shared" si="0"/>
        <v>370721********2575</v>
      </c>
      <c r="E25" s="20">
        <v>5.5</v>
      </c>
      <c r="F25" s="20">
        <v>5.5</v>
      </c>
    </row>
    <row r="26" ht="22" customHeight="1" spans="1:6">
      <c r="A26" s="15">
        <v>23</v>
      </c>
      <c r="B26" s="16" t="s">
        <v>51</v>
      </c>
      <c r="C26" s="17" t="s">
        <v>52</v>
      </c>
      <c r="D26" s="18" t="str">
        <f t="shared" si="0"/>
        <v>370781********2636</v>
      </c>
      <c r="E26" s="20">
        <v>4</v>
      </c>
      <c r="F26" s="20">
        <v>4</v>
      </c>
    </row>
    <row r="27" ht="22" customHeight="1" spans="1:6">
      <c r="A27" s="15">
        <v>24</v>
      </c>
      <c r="B27" s="16" t="s">
        <v>53</v>
      </c>
      <c r="C27" s="17" t="s">
        <v>54</v>
      </c>
      <c r="D27" s="18" t="str">
        <f t="shared" si="0"/>
        <v>370721********2567</v>
      </c>
      <c r="E27" s="20">
        <v>2</v>
      </c>
      <c r="F27" s="20">
        <v>2</v>
      </c>
    </row>
    <row r="28" ht="22" customHeight="1" spans="1:6">
      <c r="A28" s="15">
        <v>25</v>
      </c>
      <c r="B28" s="16" t="s">
        <v>55</v>
      </c>
      <c r="C28" s="17" t="s">
        <v>56</v>
      </c>
      <c r="D28" s="18" t="str">
        <f t="shared" si="0"/>
        <v>370721********537X</v>
      </c>
      <c r="E28" s="20">
        <v>3</v>
      </c>
      <c r="F28" s="20">
        <v>3</v>
      </c>
    </row>
    <row r="29" ht="22" customHeight="1" spans="1:6">
      <c r="A29" s="15">
        <v>26</v>
      </c>
      <c r="B29" s="16" t="s">
        <v>57</v>
      </c>
      <c r="C29" s="17" t="s">
        <v>58</v>
      </c>
      <c r="D29" s="18" t="str">
        <f t="shared" si="0"/>
        <v>370781********2573</v>
      </c>
      <c r="E29" s="20">
        <v>3.5</v>
      </c>
      <c r="F29" s="20">
        <v>3.5</v>
      </c>
    </row>
    <row r="30" ht="22" customHeight="1" spans="1:6">
      <c r="A30" s="15">
        <v>27</v>
      </c>
      <c r="B30" s="16" t="s">
        <v>59</v>
      </c>
      <c r="C30" s="17" t="s">
        <v>60</v>
      </c>
      <c r="D30" s="18" t="str">
        <f t="shared" si="0"/>
        <v>970781********2577</v>
      </c>
      <c r="E30" s="20">
        <v>6</v>
      </c>
      <c r="F30" s="20">
        <v>6</v>
      </c>
    </row>
    <row r="31" ht="22" customHeight="1" spans="1:6">
      <c r="A31" s="15">
        <v>28</v>
      </c>
      <c r="B31" s="16" t="s">
        <v>61</v>
      </c>
      <c r="C31" s="17" t="s">
        <v>62</v>
      </c>
      <c r="D31" s="18" t="str">
        <f t="shared" si="0"/>
        <v>370721********2577</v>
      </c>
      <c r="E31" s="20">
        <v>4.8</v>
      </c>
      <c r="F31" s="20">
        <v>4.8</v>
      </c>
    </row>
    <row r="32" ht="22" customHeight="1" spans="1:6">
      <c r="A32" s="15">
        <v>29</v>
      </c>
      <c r="B32" s="16" t="s">
        <v>63</v>
      </c>
      <c r="C32" s="17" t="s">
        <v>64</v>
      </c>
      <c r="D32" s="18" t="str">
        <f t="shared" si="0"/>
        <v>370781********2596</v>
      </c>
      <c r="E32" s="20">
        <v>7.3</v>
      </c>
      <c r="F32" s="20">
        <v>7.3</v>
      </c>
    </row>
    <row r="33" ht="22" customHeight="1" spans="1:6">
      <c r="A33" s="15">
        <v>30</v>
      </c>
      <c r="B33" s="16" t="s">
        <v>65</v>
      </c>
      <c r="C33" s="17" t="s">
        <v>66</v>
      </c>
      <c r="D33" s="18" t="str">
        <f t="shared" si="0"/>
        <v>370721********2566</v>
      </c>
      <c r="E33" s="20">
        <v>1</v>
      </c>
      <c r="F33" s="20">
        <v>1</v>
      </c>
    </row>
    <row r="34" ht="22" customHeight="1" spans="1:6">
      <c r="A34" s="15">
        <v>31</v>
      </c>
      <c r="B34" s="16" t="s">
        <v>67</v>
      </c>
      <c r="C34" s="17" t="s">
        <v>68</v>
      </c>
      <c r="D34" s="18" t="str">
        <f t="shared" si="0"/>
        <v>370721********257X</v>
      </c>
      <c r="E34" s="20">
        <v>1.5</v>
      </c>
      <c r="F34" s="20">
        <v>1.5</v>
      </c>
    </row>
    <row r="35" ht="22" customHeight="1" spans="1:6">
      <c r="A35" s="15" t="s">
        <v>69</v>
      </c>
      <c r="B35" s="15"/>
      <c r="C35" s="21"/>
      <c r="D35" s="22"/>
      <c r="E35" s="23">
        <f>SUM(E4:E34)</f>
        <v>106.78</v>
      </c>
      <c r="F35" s="23">
        <f>SUM(F4:F34)</f>
        <v>106.78</v>
      </c>
    </row>
  </sheetData>
  <mergeCells count="2">
    <mergeCell ref="A1:F1"/>
    <mergeCell ref="A2:F2"/>
  </mergeCells>
  <pageMargins left="0.751388888888889" right="0.751388888888889" top="0.236111111111111" bottom="0.196527777777778" header="0.5" footer="0.196527777777778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revision>0</cp:revision>
  <dcterms:created xsi:type="dcterms:W3CDTF">2025-01-26T07:51:00Z</dcterms:created>
  <dcterms:modified xsi:type="dcterms:W3CDTF">2025-05-19T03:22:29Z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D527C4E593254DA69A236302512717DB_13</vt:lpwstr>
  </property>
</Properties>
</file>