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<sst xmlns="http://schemas.openxmlformats.org/spreadsheetml/2006/main" count="125" uniqueCount="124">
  <si>
    <t>2025年青州市小麦分户种植面积核定情况公示表</t>
  </si>
  <si>
    <t>乡（镇）（盖章）                                  时河村</t>
  </si>
  <si>
    <t>序号</t>
  </si>
  <si>
    <t>种粮主体</t>
  </si>
  <si>
    <t>身份证号</t>
  </si>
  <si>
    <t>自报告单面积
（亩）</t>
  </si>
  <si>
    <t>村委核实面积
(亩)</t>
  </si>
  <si>
    <t>江增学</t>
  </si>
  <si>
    <t>370721196205292213</t>
  </si>
  <si>
    <t>张成玉</t>
  </si>
  <si>
    <t>370721196707262233</t>
  </si>
  <si>
    <t>王春华</t>
  </si>
  <si>
    <t>370721196402242215</t>
  </si>
  <si>
    <t>张国文</t>
  </si>
  <si>
    <t>370721196505212238</t>
  </si>
  <si>
    <t>王林琳</t>
  </si>
  <si>
    <t>370781198811052231</t>
  </si>
  <si>
    <t>王永红</t>
  </si>
  <si>
    <t>370721197409252218</t>
  </si>
  <si>
    <t>朱玉国</t>
  </si>
  <si>
    <t>370721196508252219</t>
  </si>
  <si>
    <t>朱玉福</t>
  </si>
  <si>
    <t>370721197211202258</t>
  </si>
  <si>
    <t>王庆春</t>
  </si>
  <si>
    <t>370721196303302219</t>
  </si>
  <si>
    <t>李宗庆</t>
  </si>
  <si>
    <t>370721195803112214</t>
  </si>
  <si>
    <t>张立生</t>
  </si>
  <si>
    <t>370721197011282257</t>
  </si>
  <si>
    <t>王文杰</t>
  </si>
  <si>
    <t>370781198103182211</t>
  </si>
  <si>
    <t>张成峰</t>
  </si>
  <si>
    <t>370721196701012233</t>
  </si>
  <si>
    <t>杨洪吉</t>
  </si>
  <si>
    <t>370721195707052573</t>
  </si>
  <si>
    <t>张玉仁</t>
  </si>
  <si>
    <t>370721195211092213</t>
  </si>
  <si>
    <t>王晓东</t>
  </si>
  <si>
    <t>370781198503252215</t>
  </si>
  <si>
    <t>张玉春</t>
  </si>
  <si>
    <t>370721197102082218</t>
  </si>
  <si>
    <t>江汉华</t>
  </si>
  <si>
    <t>370721197109082210</t>
  </si>
  <si>
    <t>王兴春</t>
  </si>
  <si>
    <t>370721197101172211</t>
  </si>
  <si>
    <t>王孟春</t>
  </si>
  <si>
    <t>370721196603102235</t>
  </si>
  <si>
    <t>江涛</t>
  </si>
  <si>
    <t>370721197512242210</t>
  </si>
  <si>
    <t>江茂才</t>
  </si>
  <si>
    <t>37072119620812221X</t>
  </si>
  <si>
    <t>张伟</t>
  </si>
  <si>
    <t>370721196507262212</t>
  </si>
  <si>
    <t>张经亮</t>
  </si>
  <si>
    <t>370721197104132258</t>
  </si>
  <si>
    <t>王向武</t>
  </si>
  <si>
    <t>370721196409202232</t>
  </si>
  <si>
    <t>张华香</t>
  </si>
  <si>
    <t>370781194808152225</t>
  </si>
  <si>
    <t>张国强</t>
  </si>
  <si>
    <t>37078119861007221X</t>
  </si>
  <si>
    <t>王永福</t>
  </si>
  <si>
    <t>370721195503112212</t>
  </si>
  <si>
    <t>王文田</t>
  </si>
  <si>
    <t>370721197007052213</t>
  </si>
  <si>
    <t>王向荣</t>
  </si>
  <si>
    <t>370721195803092217</t>
  </si>
  <si>
    <t>杨美英</t>
  </si>
  <si>
    <t>370721195802092223</t>
  </si>
  <si>
    <t>江汉永</t>
  </si>
  <si>
    <t>370721197008122236</t>
  </si>
  <si>
    <t>石洪太</t>
  </si>
  <si>
    <t>370721195702072233</t>
  </si>
  <si>
    <t>王文春</t>
  </si>
  <si>
    <t>370721196407012216</t>
  </si>
  <si>
    <t>张兰祥</t>
  </si>
  <si>
    <t>370721195202272212</t>
  </si>
  <si>
    <t>张俊仁</t>
  </si>
  <si>
    <t>370721196210142252</t>
  </si>
  <si>
    <t>张清洲</t>
  </si>
  <si>
    <t>370721194204202213</t>
  </si>
  <si>
    <t>燕中华</t>
  </si>
  <si>
    <t>370721196307232238</t>
  </si>
  <si>
    <t>袁庆军</t>
  </si>
  <si>
    <t>370721196501282212</t>
  </si>
  <si>
    <t>王茂华</t>
  </si>
  <si>
    <t>370721196609172218</t>
  </si>
  <si>
    <t>张国华</t>
  </si>
  <si>
    <t>370721196701092210</t>
  </si>
  <si>
    <t>张国亮</t>
  </si>
  <si>
    <t>37072119690415221X</t>
  </si>
  <si>
    <t>江汉胜</t>
  </si>
  <si>
    <t>370721196603312232</t>
  </si>
  <si>
    <t>张林胜</t>
  </si>
  <si>
    <t>370721195207172210</t>
  </si>
  <si>
    <t>张京刚</t>
  </si>
  <si>
    <t>370781198706032212</t>
  </si>
  <si>
    <t>赵英春</t>
  </si>
  <si>
    <t>370721196604172235</t>
  </si>
  <si>
    <t>蒋冠勤</t>
  </si>
  <si>
    <t>370721196309092216</t>
  </si>
  <si>
    <t>杨洪芬</t>
  </si>
  <si>
    <t>370721196601102565</t>
  </si>
  <si>
    <t>王来福</t>
  </si>
  <si>
    <t>370721196111262232</t>
  </si>
  <si>
    <t>张玉堂</t>
  </si>
  <si>
    <t>370721196604082213</t>
  </si>
  <si>
    <t>江洪欣</t>
  </si>
  <si>
    <t>37072119621003223X</t>
  </si>
  <si>
    <t>王庆荣</t>
  </si>
  <si>
    <t>37072319440610223X</t>
  </si>
  <si>
    <t>张志仁</t>
  </si>
  <si>
    <t>37072119501204223x</t>
  </si>
  <si>
    <t>周爱芬</t>
  </si>
  <si>
    <t>370721194902032223</t>
  </si>
  <si>
    <t>郭传明</t>
  </si>
  <si>
    <t>370721198110212214</t>
  </si>
  <si>
    <t>江保成</t>
  </si>
  <si>
    <t>37072119680401221x</t>
  </si>
  <si>
    <t>高淑敏</t>
  </si>
  <si>
    <t>370721196712043465</t>
  </si>
  <si>
    <t>赵英明</t>
  </si>
  <si>
    <t>37072119560311221x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</si>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</sst>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6"/>
  <sheetViews>
    <sheetView tabSelected="1" topLeftCell="A54" workbookViewId="0">
      <selection activeCell="F69" sqref="F69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7" t="s">
        <v>4</v>
      </c>
      <c r="E3" s="18" t="s">
        <v>5</v>
      </c>
      <c r="F3" s="18" t="s">
        <v>6</v>
      </c>
    </row>
    <row r="4" customHeight="1" spans="1:6">
      <c r="A4" s="19">
        <v>1</v>
      </c>
      <c r="B4" s="19" t="s">
        <v>7</v>
      </c>
      <c r="C4" s="20" t="s">
        <v>8</v>
      </c>
      <c r="D4" s="21" t="str">
        <f>REPLACE(C4,7,8,"********")</f>
        <v>370721********2213</v>
      </c>
      <c r="E4" s="22">
        <v>3</v>
      </c>
      <c r="F4" s="22">
        <v>3</v>
      </c>
    </row>
    <row r="5" customHeight="1" spans="1:6">
      <c r="A5" s="19">
        <v>2</v>
      </c>
      <c r="B5" s="19" t="s">
        <v>9</v>
      </c>
      <c r="C5" s="20" t="s">
        <v>10</v>
      </c>
      <c r="D5" s="21" t="str">
        <f t="shared" ref="D5:D36" si="0">REPLACE(C5,7,8,"********")</f>
        <v>370721********2233</v>
      </c>
      <c r="E5" s="22">
        <v>6</v>
      </c>
      <c r="F5" s="22">
        <v>6</v>
      </c>
    </row>
    <row r="6" customHeight="1" spans="1:6">
      <c r="A6" s="19">
        <v>3</v>
      </c>
      <c r="B6" s="19" t="s">
        <v>11</v>
      </c>
      <c r="C6" s="20" t="s">
        <v>12</v>
      </c>
      <c r="D6" s="21" t="str">
        <f t="shared" si="0"/>
        <v>370721********2215</v>
      </c>
      <c r="E6" s="22">
        <v>4</v>
      </c>
      <c r="F6" s="22">
        <v>4</v>
      </c>
    </row>
    <row r="7" customHeight="1" spans="1:6">
      <c r="A7" s="19">
        <v>4</v>
      </c>
      <c r="B7" s="19" t="s">
        <v>13</v>
      </c>
      <c r="C7" s="20" t="s">
        <v>14</v>
      </c>
      <c r="D7" s="21" t="str">
        <f t="shared" si="0"/>
        <v>370721********2238</v>
      </c>
      <c r="E7" s="22">
        <v>9</v>
      </c>
      <c r="F7" s="22">
        <v>9</v>
      </c>
    </row>
    <row r="8" customHeight="1" spans="1:6">
      <c r="A8" s="19">
        <v>5</v>
      </c>
      <c r="B8" s="19" t="s">
        <v>15</v>
      </c>
      <c r="C8" s="20" t="s">
        <v>16</v>
      </c>
      <c r="D8" s="21" t="str">
        <f t="shared" si="0"/>
        <v>370781********2231</v>
      </c>
      <c r="E8" s="22">
        <v>6.3</v>
      </c>
      <c r="F8" s="22">
        <v>6.3</v>
      </c>
    </row>
    <row r="9" customHeight="1" spans="1:6">
      <c r="A9" s="19">
        <v>6</v>
      </c>
      <c r="B9" s="19" t="s">
        <v>17</v>
      </c>
      <c r="C9" s="20" t="s">
        <v>18</v>
      </c>
      <c r="D9" s="21" t="str">
        <f t="shared" si="0"/>
        <v>370721********2218</v>
      </c>
      <c r="E9" s="22">
        <v>13</v>
      </c>
      <c r="F9" s="22">
        <v>13</v>
      </c>
    </row>
    <row r="10" customHeight="1" spans="1:6">
      <c r="A10" s="19">
        <v>7</v>
      </c>
      <c r="B10" s="19" t="s">
        <v>19</v>
      </c>
      <c r="C10" s="20" t="s">
        <v>20</v>
      </c>
      <c r="D10" s="21" t="str">
        <f t="shared" si="0"/>
        <v>370721********2219</v>
      </c>
      <c r="E10" s="22">
        <v>1</v>
      </c>
      <c r="F10" s="22">
        <v>1</v>
      </c>
    </row>
    <row r="11" customHeight="1" spans="1:6">
      <c r="A11" s="19">
        <v>8</v>
      </c>
      <c r="B11" s="19" t="s">
        <v>21</v>
      </c>
      <c r="C11" s="20" t="s">
        <v>22</v>
      </c>
      <c r="D11" s="21" t="str">
        <f t="shared" si="0"/>
        <v>370721********2258</v>
      </c>
      <c r="E11" s="22">
        <v>1</v>
      </c>
      <c r="F11" s="22">
        <v>1</v>
      </c>
    </row>
    <row r="12" customHeight="1" spans="1:6">
      <c r="A12" s="19">
        <v>9</v>
      </c>
      <c r="B12" s="19" t="s">
        <v>23</v>
      </c>
      <c r="C12" s="20" t="s">
        <v>24</v>
      </c>
      <c r="D12" s="21" t="str">
        <f t="shared" si="0"/>
        <v>370721********2219</v>
      </c>
      <c r="E12" s="22">
        <v>3</v>
      </c>
      <c r="F12" s="22">
        <v>3</v>
      </c>
    </row>
    <row r="13" customHeight="1" spans="1:6">
      <c r="A13" s="19">
        <v>10</v>
      </c>
      <c r="B13" s="19" t="s">
        <v>25</v>
      </c>
      <c r="C13" s="20" t="s">
        <v>26</v>
      </c>
      <c r="D13" s="21" t="str">
        <f t="shared" si="0"/>
        <v>370721********2214</v>
      </c>
      <c r="E13" s="22">
        <v>4</v>
      </c>
      <c r="F13" s="22">
        <v>4</v>
      </c>
    </row>
    <row r="14" customHeight="1" spans="1:6">
      <c r="A14" s="19">
        <v>11</v>
      </c>
      <c r="B14" s="19" t="s">
        <v>27</v>
      </c>
      <c r="C14" s="20" t="s">
        <v>28</v>
      </c>
      <c r="D14" s="21" t="str">
        <f t="shared" si="0"/>
        <v>370721********2257</v>
      </c>
      <c r="E14" s="22">
        <v>5</v>
      </c>
      <c r="F14" s="22">
        <v>5</v>
      </c>
    </row>
    <row r="15" customHeight="1" spans="1:6">
      <c r="A15" s="19">
        <v>12</v>
      </c>
      <c r="B15" s="19" t="s">
        <v>29</v>
      </c>
      <c r="C15" s="20" t="s">
        <v>30</v>
      </c>
      <c r="D15" s="21" t="str">
        <f t="shared" si="0"/>
        <v>370781********2211</v>
      </c>
      <c r="E15" s="22">
        <v>5</v>
      </c>
      <c r="F15" s="22">
        <v>5</v>
      </c>
    </row>
    <row r="16" customHeight="1" spans="1:6">
      <c r="A16" s="19">
        <v>13</v>
      </c>
      <c r="B16" s="19" t="s">
        <v>31</v>
      </c>
      <c r="C16" s="20" t="s">
        <v>32</v>
      </c>
      <c r="D16" s="21" t="str">
        <f t="shared" si="0"/>
        <v>370721********2233</v>
      </c>
      <c r="E16" s="22">
        <v>2</v>
      </c>
      <c r="F16" s="22">
        <v>2</v>
      </c>
    </row>
    <row r="17" customHeight="1" spans="1:6">
      <c r="A17" s="19">
        <v>14</v>
      </c>
      <c r="B17" s="19" t="s">
        <v>33</v>
      </c>
      <c r="C17" s="20" t="s">
        <v>34</v>
      </c>
      <c r="D17" s="21" t="str">
        <f t="shared" si="0"/>
        <v>370721********2573</v>
      </c>
      <c r="E17" s="22">
        <v>1.5</v>
      </c>
      <c r="F17" s="22">
        <v>1.5</v>
      </c>
    </row>
    <row r="18" customHeight="1" spans="1:6">
      <c r="A18" s="19">
        <v>15</v>
      </c>
      <c r="B18" s="19" t="s">
        <v>35</v>
      </c>
      <c r="C18" s="20" t="s">
        <v>36</v>
      </c>
      <c r="D18" s="21" t="str">
        <f t="shared" si="0"/>
        <v>370721********2213</v>
      </c>
      <c r="E18" s="22">
        <v>7.8</v>
      </c>
      <c r="F18" s="22">
        <v>7.8</v>
      </c>
    </row>
    <row r="19" customHeight="1" spans="1:6">
      <c r="A19" s="19">
        <v>16</v>
      </c>
      <c r="B19" s="19" t="s">
        <v>37</v>
      </c>
      <c r="C19" s="20" t="s">
        <v>38</v>
      </c>
      <c r="D19" s="21" t="str">
        <f t="shared" si="0"/>
        <v>370781********2215</v>
      </c>
      <c r="E19" s="22">
        <v>6</v>
      </c>
      <c r="F19" s="22">
        <v>6</v>
      </c>
    </row>
    <row r="20" customHeight="1" spans="1:6">
      <c r="A20" s="19">
        <v>17</v>
      </c>
      <c r="B20" s="19" t="s">
        <v>39</v>
      </c>
      <c r="C20" s="20" t="s">
        <v>40</v>
      </c>
      <c r="D20" s="21" t="str">
        <f t="shared" si="0"/>
        <v>370721********2218</v>
      </c>
      <c r="E20" s="22">
        <v>12.6</v>
      </c>
      <c r="F20" s="22">
        <v>12.6</v>
      </c>
    </row>
    <row r="21" customHeight="1" spans="1:6">
      <c r="A21" s="19">
        <v>18</v>
      </c>
      <c r="B21" s="19" t="s">
        <v>41</v>
      </c>
      <c r="C21" s="20" t="s">
        <v>42</v>
      </c>
      <c r="D21" s="21" t="str">
        <f t="shared" si="0"/>
        <v>370721********2210</v>
      </c>
      <c r="E21" s="22">
        <v>2</v>
      </c>
      <c r="F21" s="22">
        <v>2</v>
      </c>
    </row>
    <row r="22" customHeight="1" spans="1:6">
      <c r="A22" s="19">
        <v>19</v>
      </c>
      <c r="B22" s="19" t="s">
        <v>43</v>
      </c>
      <c r="C22" s="20" t="s">
        <v>44</v>
      </c>
      <c r="D22" s="21" t="str">
        <f t="shared" si="0"/>
        <v>370721********2211</v>
      </c>
      <c r="E22" s="22">
        <v>5</v>
      </c>
      <c r="F22" s="22">
        <v>5</v>
      </c>
    </row>
    <row r="23" customHeight="1" spans="1:6">
      <c r="A23" s="19">
        <v>20</v>
      </c>
      <c r="B23" s="19" t="s">
        <v>45</v>
      </c>
      <c r="C23" s="20" t="s">
        <v>46</v>
      </c>
      <c r="D23" s="21" t="str">
        <f t="shared" si="0"/>
        <v>370721********2235</v>
      </c>
      <c r="E23" s="22">
        <v>10</v>
      </c>
      <c r="F23" s="22">
        <v>10</v>
      </c>
    </row>
    <row r="24" customHeight="1" spans="1:6">
      <c r="A24" s="19">
        <v>21</v>
      </c>
      <c r="B24" s="19" t="s">
        <v>47</v>
      </c>
      <c r="C24" s="20" t="s">
        <v>48</v>
      </c>
      <c r="D24" s="21" t="str">
        <f t="shared" si="0"/>
        <v>370721********2210</v>
      </c>
      <c r="E24" s="22">
        <v>6</v>
      </c>
      <c r="F24" s="22">
        <v>6</v>
      </c>
    </row>
    <row r="25" customHeight="1" spans="1:6">
      <c r="A25" s="19">
        <v>22</v>
      </c>
      <c r="B25" s="19" t="s">
        <v>49</v>
      </c>
      <c r="C25" s="20" t="s">
        <v>50</v>
      </c>
      <c r="D25" s="21" t="str">
        <f t="shared" si="0"/>
        <v>370721********221X</v>
      </c>
      <c r="E25" s="22">
        <v>14</v>
      </c>
      <c r="F25" s="22">
        <v>14</v>
      </c>
    </row>
    <row r="26" customHeight="1" spans="1:6">
      <c r="A26" s="19">
        <v>23</v>
      </c>
      <c r="B26" s="19" t="s">
        <v>51</v>
      </c>
      <c r="C26" s="20" t="s">
        <v>52</v>
      </c>
      <c r="D26" s="21" t="str">
        <f t="shared" si="0"/>
        <v>370721********2212</v>
      </c>
      <c r="E26" s="22">
        <v>12</v>
      </c>
      <c r="F26" s="22">
        <v>12</v>
      </c>
    </row>
    <row r="27" customHeight="1" spans="1:6">
      <c r="A27" s="19">
        <v>24</v>
      </c>
      <c r="B27" s="19" t="s">
        <v>53</v>
      </c>
      <c r="C27" s="20" t="s">
        <v>54</v>
      </c>
      <c r="D27" s="21" t="str">
        <f t="shared" si="0"/>
        <v>370721********2258</v>
      </c>
      <c r="E27" s="22">
        <v>7</v>
      </c>
      <c r="F27" s="22">
        <v>7</v>
      </c>
    </row>
    <row r="28" customHeight="1" spans="1:6">
      <c r="A28" s="19">
        <v>25</v>
      </c>
      <c r="B28" s="19" t="s">
        <v>55</v>
      </c>
      <c r="C28" s="20" t="s">
        <v>56</v>
      </c>
      <c r="D28" s="21" t="str">
        <f t="shared" si="0"/>
        <v>370721********2232</v>
      </c>
      <c r="E28" s="23">
        <v>3</v>
      </c>
      <c r="F28" s="22">
        <v>3</v>
      </c>
    </row>
    <row r="29" customHeight="1" spans="1:6">
      <c r="A29" s="19">
        <v>26</v>
      </c>
      <c r="B29" s="19" t="s">
        <v>57</v>
      </c>
      <c r="C29" s="20" t="s">
        <v>58</v>
      </c>
      <c r="D29" s="21" t="str">
        <f t="shared" si="0"/>
        <v>370781********2225</v>
      </c>
      <c r="E29" s="23">
        <v>2</v>
      </c>
      <c r="F29" s="22">
        <v>2</v>
      </c>
    </row>
    <row r="30" customHeight="1" spans="1:6">
      <c r="A30" s="19">
        <v>27</v>
      </c>
      <c r="B30" s="19" t="s">
        <v>59</v>
      </c>
      <c r="C30" s="20" t="s">
        <v>60</v>
      </c>
      <c r="D30" s="21" t="str">
        <f t="shared" si="0"/>
        <v>370781********221X</v>
      </c>
      <c r="E30" s="23">
        <v>10</v>
      </c>
      <c r="F30" s="22">
        <v>10</v>
      </c>
    </row>
    <row r="31" customHeight="1" spans="1:6">
      <c r="A31" s="19">
        <v>28</v>
      </c>
      <c r="B31" s="19" t="s">
        <v>61</v>
      </c>
      <c r="C31" s="20" t="s">
        <v>62</v>
      </c>
      <c r="D31" s="21" t="str">
        <f t="shared" si="0"/>
        <v>370721********2212</v>
      </c>
      <c r="E31" s="23">
        <v>7</v>
      </c>
      <c r="F31" s="22">
        <v>7</v>
      </c>
    </row>
    <row r="32" customHeight="1" spans="1:6">
      <c r="A32" s="19">
        <v>29</v>
      </c>
      <c r="B32" s="19" t="s">
        <v>63</v>
      </c>
      <c r="C32" s="20" t="s">
        <v>64</v>
      </c>
      <c r="D32" s="21" t="str">
        <f t="shared" si="0"/>
        <v>370721********2213</v>
      </c>
      <c r="E32" s="23">
        <v>15</v>
      </c>
      <c r="F32" s="22">
        <v>15</v>
      </c>
    </row>
    <row r="33" customHeight="1" spans="1:6">
      <c r="A33" s="19">
        <v>30</v>
      </c>
      <c r="B33" s="19" t="s">
        <v>65</v>
      </c>
      <c r="C33" s="20" t="s">
        <v>66</v>
      </c>
      <c r="D33" s="21" t="str">
        <f t="shared" si="0"/>
        <v>370721********2217</v>
      </c>
      <c r="E33" s="23">
        <v>4.9</v>
      </c>
      <c r="F33" s="22">
        <v>4.9</v>
      </c>
    </row>
    <row r="34" customHeight="1" spans="1:6">
      <c r="A34" s="19">
        <v>31</v>
      </c>
      <c r="B34" s="19" t="s">
        <v>67</v>
      </c>
      <c r="C34" s="20" t="s">
        <v>68</v>
      </c>
      <c r="D34" s="21" t="str">
        <f t="shared" si="0"/>
        <v>370721********2223</v>
      </c>
      <c r="E34" s="23">
        <v>3</v>
      </c>
      <c r="F34" s="22">
        <v>3</v>
      </c>
    </row>
    <row r="35" customHeight="1" spans="1:6">
      <c r="A35" s="19">
        <v>32</v>
      </c>
      <c r="B35" s="19" t="s">
        <v>69</v>
      </c>
      <c r="C35" s="20" t="s">
        <v>70</v>
      </c>
      <c r="D35" s="21" t="str">
        <f t="shared" si="0"/>
        <v>370721********2236</v>
      </c>
      <c r="E35" s="23">
        <v>1</v>
      </c>
      <c r="F35" s="22">
        <v>1</v>
      </c>
    </row>
    <row r="36" customHeight="1" spans="1:6">
      <c r="A36" s="19">
        <v>33</v>
      </c>
      <c r="B36" s="19" t="s">
        <v>71</v>
      </c>
      <c r="C36" s="20" t="s">
        <v>72</v>
      </c>
      <c r="D36" s="21" t="str">
        <f t="shared" si="0"/>
        <v>370721********2233</v>
      </c>
      <c r="E36" s="23">
        <v>1.2</v>
      </c>
      <c r="F36" s="22">
        <v>1.2</v>
      </c>
    </row>
    <row r="37" customHeight="1" spans="1:6">
      <c r="A37" s="19">
        <v>34</v>
      </c>
      <c r="B37" s="19" t="s">
        <v>73</v>
      </c>
      <c r="C37" s="20" t="s">
        <v>74</v>
      </c>
      <c r="D37" s="21" t="str">
        <f t="shared" ref="D37:D61" si="1">REPLACE(C37,7,8,"********")</f>
        <v>370721********2216</v>
      </c>
      <c r="E37" s="23">
        <v>10</v>
      </c>
      <c r="F37" s="22">
        <v>10</v>
      </c>
    </row>
    <row r="38" customHeight="1" spans="1:6">
      <c r="A38" s="19">
        <v>35</v>
      </c>
      <c r="B38" s="19" t="s">
        <v>75</v>
      </c>
      <c r="C38" s="20" t="s">
        <v>76</v>
      </c>
      <c r="D38" s="21" t="str">
        <f t="shared" si="1"/>
        <v>370721********2212</v>
      </c>
      <c r="E38" s="23">
        <v>1.6</v>
      </c>
      <c r="F38" s="22">
        <v>1.6</v>
      </c>
    </row>
    <row r="39" customHeight="1" spans="1:6">
      <c r="A39" s="19">
        <v>36</v>
      </c>
      <c r="B39" s="19" t="s">
        <v>77</v>
      </c>
      <c r="C39" s="20" t="s">
        <v>78</v>
      </c>
      <c r="D39" s="21" t="str">
        <f t="shared" si="1"/>
        <v>370721********2252</v>
      </c>
      <c r="E39" s="23">
        <v>10</v>
      </c>
      <c r="F39" s="22">
        <v>10</v>
      </c>
    </row>
    <row r="40" customHeight="1" spans="1:6">
      <c r="A40" s="19">
        <v>37</v>
      </c>
      <c r="B40" s="19" t="s">
        <v>79</v>
      </c>
      <c r="C40" s="20" t="s">
        <v>80</v>
      </c>
      <c r="D40" s="21" t="str">
        <f t="shared" si="1"/>
        <v>370721********2213</v>
      </c>
      <c r="E40" s="23">
        <v>4.2</v>
      </c>
      <c r="F40" s="22">
        <v>4.2</v>
      </c>
    </row>
    <row r="41" customHeight="1" spans="1:6">
      <c r="A41" s="19">
        <v>38</v>
      </c>
      <c r="B41" s="19" t="s">
        <v>81</v>
      </c>
      <c r="C41" s="20" t="s">
        <v>82</v>
      </c>
      <c r="D41" s="21" t="str">
        <f t="shared" si="1"/>
        <v>370721********2238</v>
      </c>
      <c r="E41" s="23">
        <v>4.5</v>
      </c>
      <c r="F41" s="22">
        <v>4.5</v>
      </c>
    </row>
    <row r="42" customHeight="1" spans="1:6">
      <c r="A42" s="19">
        <v>39</v>
      </c>
      <c r="B42" s="19" t="s">
        <v>83</v>
      </c>
      <c r="C42" s="20" t="s">
        <v>84</v>
      </c>
      <c r="D42" s="21" t="str">
        <f t="shared" si="1"/>
        <v>370721********2212</v>
      </c>
      <c r="E42" s="23">
        <v>28</v>
      </c>
      <c r="F42" s="22">
        <v>28</v>
      </c>
    </row>
    <row r="43" customHeight="1" spans="1:6">
      <c r="A43" s="19">
        <v>40</v>
      </c>
      <c r="B43" s="19" t="s">
        <v>85</v>
      </c>
      <c r="C43" s="20" t="s">
        <v>86</v>
      </c>
      <c r="D43" s="21" t="str">
        <f t="shared" si="1"/>
        <v>370721********2218</v>
      </c>
      <c r="E43" s="23">
        <v>1.5</v>
      </c>
      <c r="F43" s="22">
        <v>1.5</v>
      </c>
    </row>
    <row r="44" customHeight="1" spans="1:6">
      <c r="A44" s="19">
        <v>41</v>
      </c>
      <c r="B44" s="19" t="s">
        <v>87</v>
      </c>
      <c r="C44" s="20" t="s">
        <v>88</v>
      </c>
      <c r="D44" s="21" t="str">
        <f t="shared" si="1"/>
        <v>370721********2210</v>
      </c>
      <c r="E44" s="23">
        <v>6</v>
      </c>
      <c r="F44" s="22">
        <v>6</v>
      </c>
    </row>
    <row r="45" customHeight="1" spans="1:6">
      <c r="A45" s="19">
        <v>42</v>
      </c>
      <c r="B45" s="19" t="s">
        <v>89</v>
      </c>
      <c r="C45" s="20" t="s">
        <v>90</v>
      </c>
      <c r="D45" s="21" t="str">
        <f t="shared" si="1"/>
        <v>370721********221X</v>
      </c>
      <c r="E45" s="23">
        <v>5</v>
      </c>
      <c r="F45" s="22">
        <v>5</v>
      </c>
    </row>
    <row r="46" customHeight="1" spans="1:6">
      <c r="A46" s="19">
        <v>43</v>
      </c>
      <c r="B46" s="19" t="s">
        <v>91</v>
      </c>
      <c r="C46" s="20" t="s">
        <v>92</v>
      </c>
      <c r="D46" s="21" t="str">
        <f t="shared" si="1"/>
        <v>370721********2232</v>
      </c>
      <c r="E46" s="23">
        <v>1</v>
      </c>
      <c r="F46" s="22">
        <v>1</v>
      </c>
    </row>
    <row r="47" customHeight="1" spans="1:6">
      <c r="A47" s="19">
        <v>44</v>
      </c>
      <c r="B47" s="19" t="s">
        <v>93</v>
      </c>
      <c r="C47" s="20" t="s">
        <v>94</v>
      </c>
      <c r="D47" s="21" t="str">
        <f t="shared" si="1"/>
        <v>370721********2210</v>
      </c>
      <c r="E47" s="23">
        <v>17</v>
      </c>
      <c r="F47" s="22">
        <v>17</v>
      </c>
    </row>
    <row r="48" customHeight="1" spans="1:6">
      <c r="A48" s="19">
        <v>45</v>
      </c>
      <c r="B48" s="19" t="s">
        <v>95</v>
      </c>
      <c r="C48" s="20" t="s">
        <v>96</v>
      </c>
      <c r="D48" s="21" t="str">
        <f t="shared" si="1"/>
        <v>370781********2212</v>
      </c>
      <c r="E48" s="23">
        <v>14</v>
      </c>
      <c r="F48" s="22">
        <v>14</v>
      </c>
    </row>
    <row r="49" customHeight="1" spans="1:6">
      <c r="A49" s="19">
        <v>46</v>
      </c>
      <c r="B49" s="19" t="s">
        <v>97</v>
      </c>
      <c r="C49" s="20" t="s">
        <v>98</v>
      </c>
      <c r="D49" s="21" t="str">
        <f t="shared" si="1"/>
        <v>370721********2235</v>
      </c>
      <c r="E49" s="23">
        <v>3</v>
      </c>
      <c r="F49" s="22">
        <v>3</v>
      </c>
    </row>
    <row r="50" customHeight="1" spans="1:6">
      <c r="A50" s="19">
        <v>47</v>
      </c>
      <c r="B50" s="19" t="s">
        <v>99</v>
      </c>
      <c r="C50" s="20" t="s">
        <v>100</v>
      </c>
      <c r="D50" s="21" t="str">
        <f t="shared" si="1"/>
        <v>370721********2216</v>
      </c>
      <c r="E50" s="23">
        <v>1</v>
      </c>
      <c r="F50" s="22">
        <v>1</v>
      </c>
    </row>
    <row r="51" customHeight="1" spans="1:6">
      <c r="A51" s="19">
        <v>48</v>
      </c>
      <c r="B51" s="19" t="s">
        <v>101</v>
      </c>
      <c r="C51" s="20" t="s">
        <v>102</v>
      </c>
      <c r="D51" s="21" t="str">
        <f t="shared" si="1"/>
        <v>370721********2565</v>
      </c>
      <c r="E51" s="23">
        <v>3</v>
      </c>
      <c r="F51" s="22">
        <v>3</v>
      </c>
    </row>
    <row r="52" customHeight="1" spans="1:6">
      <c r="A52" s="19">
        <v>49</v>
      </c>
      <c r="B52" s="19" t="s">
        <v>103</v>
      </c>
      <c r="C52" s="20" t="s">
        <v>104</v>
      </c>
      <c r="D52" s="21" t="str">
        <f t="shared" si="1"/>
        <v>370721********2232</v>
      </c>
      <c r="E52" s="23">
        <v>4</v>
      </c>
      <c r="F52" s="22">
        <v>4</v>
      </c>
    </row>
    <row r="53" customHeight="1" spans="1:6">
      <c r="A53" s="19">
        <v>50</v>
      </c>
      <c r="B53" s="19" t="s">
        <v>105</v>
      </c>
      <c r="C53" s="20" t="s">
        <v>106</v>
      </c>
      <c r="D53" s="21" t="str">
        <f t="shared" si="1"/>
        <v>370721********2213</v>
      </c>
      <c r="E53" s="23">
        <v>9</v>
      </c>
      <c r="F53" s="22">
        <v>9</v>
      </c>
    </row>
    <row r="54" customHeight="1" spans="1:6">
      <c r="A54" s="19">
        <v>51</v>
      </c>
      <c r="B54" s="19" t="s">
        <v>107</v>
      </c>
      <c r="C54" s="20" t="s">
        <v>108</v>
      </c>
      <c r="D54" s="21" t="str">
        <f t="shared" si="1"/>
        <v>370721********223X</v>
      </c>
      <c r="E54" s="23">
        <v>3</v>
      </c>
      <c r="F54" s="22">
        <v>3</v>
      </c>
    </row>
    <row r="55" customHeight="1" spans="1:6">
      <c r="A55" s="19">
        <v>52</v>
      </c>
      <c r="B55" s="19" t="s">
        <v>109</v>
      </c>
      <c r="C55" s="20" t="s">
        <v>110</v>
      </c>
      <c r="D55" s="21" t="str">
        <f t="shared" si="1"/>
        <v>370723********223X</v>
      </c>
      <c r="E55" s="23">
        <v>1</v>
      </c>
      <c r="F55" s="22">
        <v>1</v>
      </c>
    </row>
    <row r="56" customHeight="1" spans="1:6">
      <c r="A56" s="19">
        <v>53</v>
      </c>
      <c r="B56" s="19" t="s">
        <v>111</v>
      </c>
      <c r="C56" s="20" t="s">
        <v>112</v>
      </c>
      <c r="D56" s="21" t="str">
        <f t="shared" si="1"/>
        <v>370721********223x</v>
      </c>
      <c r="E56" s="23">
        <v>6.6</v>
      </c>
      <c r="F56" s="22">
        <v>6.6</v>
      </c>
    </row>
    <row r="57" customHeight="1" spans="1:6">
      <c r="A57" s="19">
        <v>54</v>
      </c>
      <c r="B57" s="19" t="s">
        <v>113</v>
      </c>
      <c r="C57" s="20" t="s">
        <v>114</v>
      </c>
      <c r="D57" s="21" t="str">
        <f t="shared" si="1"/>
        <v>370721********2223</v>
      </c>
      <c r="E57" s="23">
        <v>4.3</v>
      </c>
      <c r="F57" s="22">
        <v>4.3</v>
      </c>
    </row>
    <row r="58" customHeight="1" spans="1:6">
      <c r="A58" s="19">
        <v>55</v>
      </c>
      <c r="B58" s="19" t="s">
        <v>115</v>
      </c>
      <c r="C58" s="20" t="s">
        <v>116</v>
      </c>
      <c r="D58" s="21" t="str">
        <f t="shared" si="1"/>
        <v>370721********2214</v>
      </c>
      <c r="E58" s="23">
        <v>29</v>
      </c>
      <c r="F58" s="22">
        <v>29</v>
      </c>
    </row>
    <row r="59" customHeight="1" spans="1:6">
      <c r="A59" s="19">
        <v>56</v>
      </c>
      <c r="B59" s="19" t="s">
        <v>117</v>
      </c>
      <c r="C59" s="20" t="s">
        <v>118</v>
      </c>
      <c r="D59" s="21" t="str">
        <f t="shared" si="1"/>
        <v>370721********221x</v>
      </c>
      <c r="E59" s="23">
        <v>6</v>
      </c>
      <c r="F59" s="22">
        <v>6</v>
      </c>
    </row>
    <row r="60" customHeight="1" spans="1:6">
      <c r="A60" s="19">
        <v>57</v>
      </c>
      <c r="B60" s="19" t="s">
        <v>119</v>
      </c>
      <c r="C60" s="20" t="s">
        <v>120</v>
      </c>
      <c r="D60" s="21" t="str">
        <f t="shared" si="1"/>
        <v>370721********3465</v>
      </c>
      <c r="E60" s="23">
        <v>6</v>
      </c>
      <c r="F60" s="22">
        <v>6</v>
      </c>
    </row>
    <row r="61" customHeight="1" spans="1:6">
      <c r="A61" s="19">
        <v>58</v>
      </c>
      <c r="B61" s="19" t="s">
        <v>121</v>
      </c>
      <c r="C61" s="20" t="s">
        <v>122</v>
      </c>
      <c r="D61" s="21" t="str">
        <f t="shared" si="1"/>
        <v>370721********221x</v>
      </c>
      <c r="E61" s="23">
        <v>2.7</v>
      </c>
      <c r="F61" s="22">
        <v>2.7</v>
      </c>
    </row>
    <row r="62" customHeight="1" spans="1:6">
      <c r="A62" s="19" t="s">
        <v>123</v>
      </c>
      <c r="B62" s="19"/>
      <c r="C62" s="20"/>
      <c r="D62" s="21"/>
      <c r="E62" s="23"/>
      <c r="F62" s="22">
        <f>SUM(F4:F61)</f>
        <v>374.7</v>
      </c>
    </row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2025-05-06T08:42:13Z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