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<sst xmlns="http://schemas.openxmlformats.org/spreadsheetml/2006/main" count="159" uniqueCount="158">
  <si>
    <t>2025年青州市小麦分户种植面积核定情况公示表</t>
  </si>
  <si>
    <t>乡（镇）（盖章）                                  石家村</t>
  </si>
  <si>
    <t>序号</t>
  </si>
  <si>
    <t>种粮主体</t>
  </si>
  <si>
    <t>身份证号</t>
  </si>
  <si>
    <t>自报告单面积
（亩）</t>
  </si>
  <si>
    <t>村委核实面积
(亩)</t>
  </si>
  <si>
    <t>李相礼</t>
  </si>
  <si>
    <t>37072119670719201X</t>
  </si>
  <si>
    <t>刘中华</t>
  </si>
  <si>
    <t>370721196908062019</t>
  </si>
  <si>
    <t>田义宗</t>
  </si>
  <si>
    <t>370721196602282019</t>
  </si>
  <si>
    <t>刘炳国</t>
  </si>
  <si>
    <t>370721197106302011</t>
  </si>
  <si>
    <t>李相根</t>
  </si>
  <si>
    <t>370721196404082016</t>
  </si>
  <si>
    <t>石作芳</t>
  </si>
  <si>
    <t>370721196812252045</t>
  </si>
  <si>
    <t>李功昌</t>
  </si>
  <si>
    <t>370721195905152014</t>
  </si>
  <si>
    <t>田旺太</t>
  </si>
  <si>
    <t>370721196009192039</t>
  </si>
  <si>
    <t>田可太</t>
  </si>
  <si>
    <t>370721195808020511</t>
  </si>
  <si>
    <t>王子欣</t>
  </si>
  <si>
    <t>370721195001192013</t>
  </si>
  <si>
    <t>王美</t>
  </si>
  <si>
    <t>37072119750624202X</t>
  </si>
  <si>
    <t>刘炳义</t>
  </si>
  <si>
    <t>370721196209162037</t>
  </si>
  <si>
    <t>李庆阳</t>
  </si>
  <si>
    <t>370721196912202010</t>
  </si>
  <si>
    <t>刘炳华</t>
  </si>
  <si>
    <t>370721196903052014</t>
  </si>
  <si>
    <t>李相贵</t>
  </si>
  <si>
    <t>370721197108082032</t>
  </si>
  <si>
    <t>田新太</t>
  </si>
  <si>
    <t>37072119680730201X</t>
  </si>
  <si>
    <t>田翠丽</t>
  </si>
  <si>
    <t>370781198408062229</t>
  </si>
  <si>
    <t>李庆仁</t>
  </si>
  <si>
    <t>370721195507282016</t>
  </si>
  <si>
    <t>刘树亭</t>
  </si>
  <si>
    <t>370721195607162038</t>
  </si>
  <si>
    <t>李林昌</t>
  </si>
  <si>
    <t>370721197012022019</t>
  </si>
  <si>
    <t>李庆贞</t>
  </si>
  <si>
    <t>370721197005232018</t>
  </si>
  <si>
    <t>刘树法</t>
  </si>
  <si>
    <t>370721195911192012</t>
  </si>
  <si>
    <t>刘树宗</t>
  </si>
  <si>
    <t>370721196807012012</t>
  </si>
  <si>
    <t>李金之</t>
  </si>
  <si>
    <t>370721196706112030</t>
  </si>
  <si>
    <t>李栋良</t>
  </si>
  <si>
    <t>370721196701222230</t>
  </si>
  <si>
    <t>卜相美</t>
  </si>
  <si>
    <t>370721195711292027</t>
  </si>
  <si>
    <t>田仁宗</t>
  </si>
  <si>
    <t>370721196409132035</t>
  </si>
  <si>
    <t>刘桂花</t>
  </si>
  <si>
    <t>370721196806282029</t>
  </si>
  <si>
    <t>田吉太</t>
  </si>
  <si>
    <t>370721196211052013</t>
  </si>
  <si>
    <t>李相顺</t>
  </si>
  <si>
    <t>370721195606202034</t>
  </si>
  <si>
    <t>田昌仁</t>
  </si>
  <si>
    <t>370721195906262012</t>
  </si>
  <si>
    <t>田来宗</t>
  </si>
  <si>
    <t>370721196208152013</t>
  </si>
  <si>
    <t>刘树同</t>
  </si>
  <si>
    <t>370721194906272013</t>
  </si>
  <si>
    <t>刘炳烈</t>
  </si>
  <si>
    <t>370721196210282036</t>
  </si>
  <si>
    <t>李相义</t>
  </si>
  <si>
    <t>370721196205052017</t>
  </si>
  <si>
    <t>刘华东</t>
  </si>
  <si>
    <t>37072119680810201X</t>
  </si>
  <si>
    <t>李相增</t>
  </si>
  <si>
    <t>370721196109182014</t>
  </si>
  <si>
    <t>李新明</t>
  </si>
  <si>
    <t>370721197006232239</t>
  </si>
  <si>
    <t>刘剑</t>
  </si>
  <si>
    <t>370705198101021039</t>
  </si>
  <si>
    <t>李相尧</t>
  </si>
  <si>
    <t>37072119590911201X</t>
  </si>
  <si>
    <t>刘树明</t>
  </si>
  <si>
    <t>370721196211292033</t>
  </si>
  <si>
    <t>李庆中</t>
  </si>
  <si>
    <t>370721196404272012</t>
  </si>
  <si>
    <t>王明梅</t>
  </si>
  <si>
    <t>370721196109152026</t>
  </si>
  <si>
    <t>周燕燕</t>
  </si>
  <si>
    <t>370781198305053629</t>
  </si>
  <si>
    <t>李庆军</t>
  </si>
  <si>
    <t>370721196309222017</t>
  </si>
  <si>
    <t>田义太</t>
  </si>
  <si>
    <t>370721195910022011</t>
  </si>
  <si>
    <t>刘炳太</t>
  </si>
  <si>
    <t>370721196506252055</t>
  </si>
  <si>
    <t>李相全</t>
  </si>
  <si>
    <t>370721196301232018</t>
  </si>
  <si>
    <t>田恩宗</t>
  </si>
  <si>
    <t>370721195705172010</t>
  </si>
  <si>
    <t>孙光振</t>
  </si>
  <si>
    <t>370721197411294038</t>
  </si>
  <si>
    <t>刘树广</t>
  </si>
  <si>
    <t>370721196104082014</t>
  </si>
  <si>
    <t>李庆友</t>
  </si>
  <si>
    <t>370721195907282015</t>
  </si>
  <si>
    <t>田平太</t>
  </si>
  <si>
    <t>370721197107042012</t>
  </si>
  <si>
    <t>刘炳伟</t>
  </si>
  <si>
    <t>370781198403172218</t>
  </si>
  <si>
    <t>刘树国</t>
  </si>
  <si>
    <t>370721196501052011</t>
  </si>
  <si>
    <t>李军波</t>
  </si>
  <si>
    <t>370781199009122233</t>
  </si>
  <si>
    <t>李春之</t>
  </si>
  <si>
    <t>370721196412032019</t>
  </si>
  <si>
    <t>李新永</t>
  </si>
  <si>
    <t>370721197103102014</t>
  </si>
  <si>
    <t>李庆桂</t>
  </si>
  <si>
    <t>370721195108222016</t>
  </si>
  <si>
    <t>朱继珍</t>
  </si>
  <si>
    <t>370721197007022567</t>
  </si>
  <si>
    <t>刘树存</t>
  </si>
  <si>
    <t>37072119650624205X</t>
  </si>
  <si>
    <t>李相金</t>
  </si>
  <si>
    <t>37072119690816201X</t>
  </si>
  <si>
    <t>张秀丽</t>
  </si>
  <si>
    <t>370721195508302023</t>
  </si>
  <si>
    <t>李相国</t>
  </si>
  <si>
    <t>370721196506042015</t>
  </si>
  <si>
    <t>李庆寿</t>
  </si>
  <si>
    <t>370721194506132011</t>
  </si>
  <si>
    <t>刘树恩</t>
  </si>
  <si>
    <t>370721195804292018</t>
  </si>
  <si>
    <t>李相元</t>
  </si>
  <si>
    <t>370721194901102031</t>
  </si>
  <si>
    <t>辛春美</t>
  </si>
  <si>
    <t>370721195604212028</t>
  </si>
  <si>
    <t>李相军</t>
  </si>
  <si>
    <t>370721196703102259</t>
  </si>
  <si>
    <t>田学宗</t>
  </si>
  <si>
    <t>370721196407112014</t>
  </si>
  <si>
    <t>田明太</t>
  </si>
  <si>
    <t>370721195402192014</t>
  </si>
  <si>
    <t>刘炳炎</t>
  </si>
  <si>
    <t>370721195301102016</t>
  </si>
  <si>
    <t>崔玉英</t>
  </si>
  <si>
    <t>370721196709042023</t>
  </si>
  <si>
    <t>张秀珍</t>
  </si>
  <si>
    <t>370781198509232223</t>
  </si>
  <si>
    <t>李庆刚</t>
  </si>
  <si>
    <t>370781197504042215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</si>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</sst>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name val="宋体"/>
      <charset val="134"/>
    </font>
    <font>
      <b/>
      <sz val="12"/>
      <name val="宋体"/>
      <charset val="134"/>
    </font>
    <font>
      <b/>
      <sz val="24"/>
      <name val="宋体"/>
      <charset val="134"/>
    </font>
    <font>
      <b/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9"/>
  <sheetViews>
    <sheetView tabSelected="1" workbookViewId="0">
      <selection activeCell="H3" sqref="H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6.375" style="4" customWidth="1"/>
    <col min="5" max="5" width="18.375" style="5" customWidth="1"/>
    <col min="6" max="6" width="23.9416666666667" style="6" customWidth="1"/>
  </cols>
  <sheetData>
    <row r="1" ht="35" customHeight="1" spans="1:6">
      <c r="A1" s="7" t="s">
        <v>0</v>
      </c>
      <c r="B1" s="7"/>
      <c r="C1" s="8"/>
      <c r="D1" s="9"/>
      <c r="E1" s="10"/>
      <c r="F1" s="10"/>
    </row>
    <row r="2" s="1" customFormat="1" ht="24.75" customHeight="1" spans="1:6">
      <c r="A2" s="11" t="s">
        <v>1</v>
      </c>
      <c r="B2" s="12"/>
      <c r="C2" s="13"/>
      <c r="D2" s="14"/>
      <c r="E2" s="15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19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370721********201X</v>
      </c>
      <c r="E4" s="23">
        <v>6.5</v>
      </c>
      <c r="F4" s="23">
        <v>6.5</v>
      </c>
    </row>
    <row r="5" ht="19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370721********2019</v>
      </c>
      <c r="E5" s="23">
        <v>1.5</v>
      </c>
      <c r="F5" s="23">
        <v>1.5</v>
      </c>
    </row>
    <row r="6" ht="19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370721********2019</v>
      </c>
      <c r="E6" s="23">
        <v>7</v>
      </c>
      <c r="F6" s="23">
        <v>7</v>
      </c>
    </row>
    <row r="7" ht="19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370721********2011</v>
      </c>
      <c r="E7" s="23">
        <v>11</v>
      </c>
      <c r="F7" s="23">
        <v>11</v>
      </c>
    </row>
    <row r="8" ht="19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370721********2016</v>
      </c>
      <c r="E8" s="23">
        <v>8</v>
      </c>
      <c r="F8" s="23">
        <v>8</v>
      </c>
    </row>
    <row r="9" ht="19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370721********2045</v>
      </c>
      <c r="E9" s="23">
        <v>8</v>
      </c>
      <c r="F9" s="23">
        <v>8</v>
      </c>
    </row>
    <row r="10" ht="19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370721********2014</v>
      </c>
      <c r="E10" s="23">
        <v>12</v>
      </c>
      <c r="F10" s="23">
        <v>12</v>
      </c>
    </row>
    <row r="11" ht="19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370721********2039</v>
      </c>
      <c r="E11" s="23">
        <v>6</v>
      </c>
      <c r="F11" s="23">
        <v>6</v>
      </c>
    </row>
    <row r="12" ht="19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370721********0511</v>
      </c>
      <c r="E12" s="23">
        <v>4</v>
      </c>
      <c r="F12" s="23">
        <v>4</v>
      </c>
    </row>
    <row r="13" ht="19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370721********2013</v>
      </c>
      <c r="E13" s="23">
        <v>1</v>
      </c>
      <c r="F13" s="23">
        <v>1</v>
      </c>
    </row>
    <row r="14" ht="19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370721********202X</v>
      </c>
      <c r="E14" s="23">
        <v>5</v>
      </c>
      <c r="F14" s="23">
        <v>5</v>
      </c>
    </row>
    <row r="15" ht="19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370721********2037</v>
      </c>
      <c r="E15" s="23">
        <v>1</v>
      </c>
      <c r="F15" s="23">
        <v>1</v>
      </c>
    </row>
    <row r="16" ht="19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370721********2010</v>
      </c>
      <c r="E16" s="23">
        <v>6</v>
      </c>
      <c r="F16" s="23">
        <v>6</v>
      </c>
    </row>
    <row r="17" ht="19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370721********2014</v>
      </c>
      <c r="E17" s="23">
        <v>17</v>
      </c>
      <c r="F17" s="23">
        <v>17</v>
      </c>
    </row>
    <row r="18" ht="19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370721********2032</v>
      </c>
      <c r="E18" s="23">
        <v>16</v>
      </c>
      <c r="F18" s="23">
        <v>16</v>
      </c>
    </row>
    <row r="19" ht="19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370721********201X</v>
      </c>
      <c r="E19" s="23">
        <v>10</v>
      </c>
      <c r="F19" s="23">
        <v>10</v>
      </c>
    </row>
    <row r="20" ht="19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370781********2229</v>
      </c>
      <c r="E20" s="23">
        <v>6</v>
      </c>
      <c r="F20" s="23">
        <v>6</v>
      </c>
    </row>
    <row r="21" ht="19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370721********2016</v>
      </c>
      <c r="E21" s="23">
        <v>3</v>
      </c>
      <c r="F21" s="23">
        <v>3</v>
      </c>
    </row>
    <row r="22" ht="19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370721********2038</v>
      </c>
      <c r="E22" s="23">
        <v>4</v>
      </c>
      <c r="F22" s="23">
        <v>4</v>
      </c>
    </row>
    <row r="23" ht="19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370721********2019</v>
      </c>
      <c r="E23" s="23">
        <v>10</v>
      </c>
      <c r="F23" s="23">
        <v>10</v>
      </c>
    </row>
    <row r="24" ht="19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370721********2018</v>
      </c>
      <c r="E24" s="23">
        <v>8</v>
      </c>
      <c r="F24" s="23">
        <v>8</v>
      </c>
    </row>
    <row r="25" ht="19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370721********2012</v>
      </c>
      <c r="E25" s="23">
        <v>11.5</v>
      </c>
      <c r="F25" s="23">
        <v>11.5</v>
      </c>
    </row>
    <row r="26" ht="19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370721********2012</v>
      </c>
      <c r="E26" s="23">
        <v>7</v>
      </c>
      <c r="F26" s="23">
        <v>7</v>
      </c>
    </row>
    <row r="27" ht="19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370721********2030</v>
      </c>
      <c r="E27" s="23">
        <v>4</v>
      </c>
      <c r="F27" s="23">
        <v>4</v>
      </c>
    </row>
    <row r="28" ht="19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370721********2230</v>
      </c>
      <c r="E28" s="23">
        <v>4</v>
      </c>
      <c r="F28" s="23">
        <v>4</v>
      </c>
    </row>
    <row r="29" ht="19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370721********2027</v>
      </c>
      <c r="E29" s="23">
        <v>3</v>
      </c>
      <c r="F29" s="23">
        <v>3</v>
      </c>
    </row>
    <row r="30" ht="19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370721********2035</v>
      </c>
      <c r="E30" s="23">
        <v>15</v>
      </c>
      <c r="F30" s="23">
        <v>15</v>
      </c>
    </row>
    <row r="31" ht="19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370721********2029</v>
      </c>
      <c r="E31" s="23">
        <v>5</v>
      </c>
      <c r="F31" s="23">
        <v>5</v>
      </c>
    </row>
    <row r="32" ht="19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370721********2013</v>
      </c>
      <c r="E32" s="23">
        <v>4</v>
      </c>
      <c r="F32" s="23">
        <v>4</v>
      </c>
    </row>
    <row r="33" ht="19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370721********2034</v>
      </c>
      <c r="E33" s="23">
        <v>4</v>
      </c>
      <c r="F33" s="23">
        <v>4</v>
      </c>
    </row>
    <row r="34" ht="19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370721********2012</v>
      </c>
      <c r="E34" s="23">
        <v>1</v>
      </c>
      <c r="F34" s="23">
        <v>1</v>
      </c>
    </row>
    <row r="35" ht="19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370721********2013</v>
      </c>
      <c r="E35" s="24">
        <v>15</v>
      </c>
      <c r="F35" s="23">
        <v>15</v>
      </c>
    </row>
    <row r="36" ht="19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370721********2013</v>
      </c>
      <c r="E36" s="24">
        <v>1</v>
      </c>
      <c r="F36" s="23">
        <v>1</v>
      </c>
    </row>
    <row r="37" ht="19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370721********2036</v>
      </c>
      <c r="E37" s="24">
        <v>4.8</v>
      </c>
      <c r="F37" s="23">
        <v>4.8</v>
      </c>
    </row>
    <row r="38" ht="19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370721********2017</v>
      </c>
      <c r="E38" s="24">
        <v>1</v>
      </c>
      <c r="F38" s="23">
        <v>1</v>
      </c>
    </row>
    <row r="39" ht="19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370721********201X</v>
      </c>
      <c r="E39" s="24">
        <v>7</v>
      </c>
      <c r="F39" s="23">
        <v>7</v>
      </c>
    </row>
    <row r="40" ht="19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370721********2014</v>
      </c>
      <c r="E40" s="24">
        <v>5</v>
      </c>
      <c r="F40" s="23">
        <v>5</v>
      </c>
    </row>
    <row r="41" ht="19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370721********2239</v>
      </c>
      <c r="E41" s="24">
        <v>35</v>
      </c>
      <c r="F41" s="23">
        <v>35</v>
      </c>
    </row>
    <row r="42" ht="19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370705********1039</v>
      </c>
      <c r="E42" s="24">
        <v>11</v>
      </c>
      <c r="F42" s="23">
        <v>11</v>
      </c>
    </row>
    <row r="43" ht="19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370721********201X</v>
      </c>
      <c r="E43" s="24">
        <v>1</v>
      </c>
      <c r="F43" s="23">
        <v>1</v>
      </c>
    </row>
    <row r="44" ht="19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370721********2033</v>
      </c>
      <c r="E44" s="24">
        <v>5</v>
      </c>
      <c r="F44" s="23">
        <v>5</v>
      </c>
    </row>
    <row r="45" ht="19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370721********2012</v>
      </c>
      <c r="E45" s="24">
        <v>3</v>
      </c>
      <c r="F45" s="23">
        <v>3</v>
      </c>
    </row>
    <row r="46" ht="19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370721********2026</v>
      </c>
      <c r="E46" s="24">
        <v>11</v>
      </c>
      <c r="F46" s="23">
        <v>11</v>
      </c>
    </row>
    <row r="47" ht="19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370781********3629</v>
      </c>
      <c r="E47" s="24">
        <v>19</v>
      </c>
      <c r="F47" s="23">
        <v>19</v>
      </c>
    </row>
    <row r="48" ht="19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370721********2017</v>
      </c>
      <c r="E48" s="24">
        <v>15</v>
      </c>
      <c r="F48" s="23">
        <v>15</v>
      </c>
    </row>
    <row r="49" ht="19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370721********2011</v>
      </c>
      <c r="E49" s="24">
        <v>7</v>
      </c>
      <c r="F49" s="23">
        <v>7</v>
      </c>
    </row>
    <row r="50" ht="19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370721********2055</v>
      </c>
      <c r="E50" s="24">
        <v>30</v>
      </c>
      <c r="F50" s="23">
        <v>30</v>
      </c>
    </row>
    <row r="51" ht="19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370721********2018</v>
      </c>
      <c r="E51" s="24">
        <v>6</v>
      </c>
      <c r="F51" s="23">
        <v>6</v>
      </c>
    </row>
    <row r="52" ht="19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370721********2010</v>
      </c>
      <c r="E52" s="24">
        <v>12</v>
      </c>
      <c r="F52" s="23">
        <v>12</v>
      </c>
    </row>
    <row r="53" ht="19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370721********4038</v>
      </c>
      <c r="E53" s="24">
        <v>30</v>
      </c>
      <c r="F53" s="23">
        <v>30</v>
      </c>
    </row>
    <row r="54" ht="19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370721********2014</v>
      </c>
      <c r="E54" s="24">
        <v>4</v>
      </c>
      <c r="F54" s="23">
        <v>4</v>
      </c>
    </row>
    <row r="55" ht="19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370721********2015</v>
      </c>
      <c r="E55" s="24">
        <v>4</v>
      </c>
      <c r="F55" s="23">
        <v>4</v>
      </c>
    </row>
    <row r="56" ht="19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370721********2012</v>
      </c>
      <c r="E56" s="24">
        <v>6</v>
      </c>
      <c r="F56" s="23">
        <v>6</v>
      </c>
    </row>
    <row r="57" ht="19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370781********2218</v>
      </c>
      <c r="E57" s="24">
        <v>55</v>
      </c>
      <c r="F57" s="23">
        <v>55</v>
      </c>
    </row>
    <row r="58" ht="19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370721********2011</v>
      </c>
      <c r="E58" s="24">
        <v>3.6</v>
      </c>
      <c r="F58" s="23">
        <v>3.6</v>
      </c>
    </row>
    <row r="59" ht="19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370781********2233</v>
      </c>
      <c r="E59" s="24">
        <v>6</v>
      </c>
      <c r="F59" s="23">
        <v>6</v>
      </c>
    </row>
    <row r="60" ht="19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370721********2019</v>
      </c>
      <c r="E60" s="24">
        <v>11.5</v>
      </c>
      <c r="F60" s="23">
        <v>11.5</v>
      </c>
    </row>
    <row r="61" ht="19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370721********2014</v>
      </c>
      <c r="E61" s="24">
        <v>8</v>
      </c>
      <c r="F61" s="23">
        <v>8</v>
      </c>
    </row>
    <row r="62" ht="19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370721********2016</v>
      </c>
      <c r="E62" s="24">
        <v>8</v>
      </c>
      <c r="F62" s="23">
        <v>8</v>
      </c>
    </row>
    <row r="63" ht="19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370721********2567</v>
      </c>
      <c r="E63" s="24">
        <v>4.2</v>
      </c>
      <c r="F63" s="23">
        <v>4.2</v>
      </c>
    </row>
    <row r="64" ht="19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370721********205X</v>
      </c>
      <c r="E64" s="24">
        <v>7</v>
      </c>
      <c r="F64" s="23">
        <v>7</v>
      </c>
    </row>
    <row r="65" ht="19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370721********201X</v>
      </c>
      <c r="E65" s="24">
        <v>15</v>
      </c>
      <c r="F65" s="23">
        <v>15</v>
      </c>
    </row>
    <row r="66" ht="19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370721********2023</v>
      </c>
      <c r="E66" s="24">
        <v>8</v>
      </c>
      <c r="F66" s="23">
        <v>8</v>
      </c>
    </row>
    <row r="67" ht="19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370721********2015</v>
      </c>
      <c r="E67" s="24">
        <v>4</v>
      </c>
      <c r="F67" s="23">
        <v>4</v>
      </c>
    </row>
    <row r="68" ht="19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370721********2011</v>
      </c>
      <c r="E68" s="24">
        <v>3.6</v>
      </c>
      <c r="F68" s="23">
        <v>3.6</v>
      </c>
    </row>
    <row r="69" ht="19" customHeight="1" spans="1:6">
      <c r="A69" s="20">
        <v>66</v>
      </c>
      <c r="B69" s="20" t="s">
        <v>137</v>
      </c>
      <c r="C69" s="21" t="s">
        <v>138</v>
      </c>
      <c r="D69" s="22" t="str">
        <f>REPLACE(C69,7,8,"********")</f>
        <v>370721********2018</v>
      </c>
      <c r="E69" s="24">
        <v>5</v>
      </c>
      <c r="F69" s="23">
        <v>5</v>
      </c>
    </row>
    <row r="70" ht="19" customHeight="1" spans="1:6">
      <c r="A70" s="20">
        <v>67</v>
      </c>
      <c r="B70" s="20" t="s">
        <v>139</v>
      </c>
      <c r="C70" s="21" t="s">
        <v>140</v>
      </c>
      <c r="D70" s="22" t="str">
        <f>REPLACE(C70,7,8,"********")</f>
        <v>370721********2031</v>
      </c>
      <c r="E70" s="24">
        <v>3</v>
      </c>
      <c r="F70" s="23">
        <v>3</v>
      </c>
    </row>
    <row r="71" ht="19" customHeight="1" spans="1:6">
      <c r="A71" s="20">
        <v>68</v>
      </c>
      <c r="B71" s="20" t="s">
        <v>141</v>
      </c>
      <c r="C71" s="21" t="s">
        <v>142</v>
      </c>
      <c r="D71" s="22" t="str">
        <f>REPLACE(C71,7,8,"********")</f>
        <v>370721********2028</v>
      </c>
      <c r="E71" s="24">
        <v>1</v>
      </c>
      <c r="F71" s="23">
        <v>1</v>
      </c>
    </row>
    <row r="72" ht="19" customHeight="1" spans="1:6">
      <c r="A72" s="20">
        <v>69</v>
      </c>
      <c r="B72" s="20" t="s">
        <v>143</v>
      </c>
      <c r="C72" s="21" t="s">
        <v>144</v>
      </c>
      <c r="D72" s="22" t="str">
        <f>REPLACE(C72,7,8,"********")</f>
        <v>370721********2259</v>
      </c>
      <c r="E72" s="24">
        <v>7</v>
      </c>
      <c r="F72" s="23">
        <v>7</v>
      </c>
    </row>
    <row r="73" ht="19" customHeight="1" spans="1:6">
      <c r="A73" s="20">
        <v>70</v>
      </c>
      <c r="B73" s="20" t="s">
        <v>145</v>
      </c>
      <c r="C73" s="21" t="s">
        <v>146</v>
      </c>
      <c r="D73" s="22" t="str">
        <f>REPLACE(C73,7,8,"********")</f>
        <v>370721********2014</v>
      </c>
      <c r="E73" s="24">
        <v>9</v>
      </c>
      <c r="F73" s="23">
        <v>9</v>
      </c>
    </row>
    <row r="74" ht="19" customHeight="1" spans="1:6">
      <c r="A74" s="20">
        <v>71</v>
      </c>
      <c r="B74" s="20" t="s">
        <v>147</v>
      </c>
      <c r="C74" s="21" t="s">
        <v>148</v>
      </c>
      <c r="D74" s="22" t="str">
        <f>REPLACE(C74,7,8,"********")</f>
        <v>370721********2014</v>
      </c>
      <c r="E74" s="24">
        <v>12</v>
      </c>
      <c r="F74" s="23">
        <v>12</v>
      </c>
    </row>
    <row r="75" ht="19" customHeight="1" spans="1:6">
      <c r="A75" s="20">
        <v>72</v>
      </c>
      <c r="B75" s="20" t="s">
        <v>149</v>
      </c>
      <c r="C75" s="21" t="s">
        <v>150</v>
      </c>
      <c r="D75" s="22" t="str">
        <f>REPLACE(C75,7,8,"********")</f>
        <v>370721********2016</v>
      </c>
      <c r="E75" s="24">
        <v>1.5</v>
      </c>
      <c r="F75" s="23">
        <v>1.5</v>
      </c>
    </row>
    <row r="76" ht="19" customHeight="1" spans="1:6">
      <c r="A76" s="20">
        <v>73</v>
      </c>
      <c r="B76" s="20" t="s">
        <v>151</v>
      </c>
      <c r="C76" s="21" t="s">
        <v>152</v>
      </c>
      <c r="D76" s="22" t="str">
        <f>REPLACE(C76,7,8,"********")</f>
        <v>370721********2023</v>
      </c>
      <c r="E76" s="24">
        <v>1</v>
      </c>
      <c r="F76" s="23">
        <v>1</v>
      </c>
    </row>
    <row r="77" ht="19" customHeight="1" spans="1:6">
      <c r="A77" s="20">
        <v>74</v>
      </c>
      <c r="B77" s="20" t="s">
        <v>153</v>
      </c>
      <c r="C77" s="21" t="s">
        <v>154</v>
      </c>
      <c r="D77" s="22" t="str">
        <f>REPLACE(C77,7,8,"********")</f>
        <v>370781********2223</v>
      </c>
      <c r="E77" s="24">
        <v>3</v>
      </c>
      <c r="F77" s="23">
        <v>3</v>
      </c>
    </row>
    <row r="78" ht="19" customHeight="1" spans="1:6">
      <c r="A78" s="20">
        <v>75</v>
      </c>
      <c r="B78" s="20" t="s">
        <v>155</v>
      </c>
      <c r="C78" s="21" t="s">
        <v>156</v>
      </c>
      <c r="D78" s="22" t="str">
        <f>REPLACE(C78,7,8,"********")</f>
        <v>370781********2215</v>
      </c>
      <c r="E78" s="24">
        <v>8</v>
      </c>
      <c r="F78" s="23">
        <v>8</v>
      </c>
    </row>
    <row r="79" ht="19" customHeight="1" spans="1:6">
      <c r="A79" s="20" t="s">
        <v>157</v>
      </c>
      <c r="B79" s="20"/>
      <c r="C79" s="21"/>
      <c r="D79" s="22"/>
      <c r="E79" s="24"/>
      <c r="F79" s="23">
        <f>SUM(F4:F78)</f>
        <v>626.7</v>
      </c>
    </row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  <row r="597" ht="20" customHeight="1"/>
    <row r="598" ht="20" customHeight="1"/>
    <row r="599" ht="20" customHeight="1"/>
  </sheetData>
  <mergeCells count="2">
    <mergeCell ref="A1:F1"/>
    <mergeCell ref="A2:F2"/>
  </mergeCells>
  <pageMargins left="0.511805555555556" right="0.511805555555556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