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<sst xmlns="http://schemas.openxmlformats.org/spreadsheetml/2006/main" count="123" uniqueCount="122">
  <si>
    <t>2025年青州市小麦分户种植面积核定情况公示表</t>
  </si>
  <si>
    <t>乡（镇）（盖章）                                  刘坡村</t>
  </si>
  <si>
    <t>序号</t>
  </si>
  <si>
    <t>种粮主体</t>
  </si>
  <si>
    <t>身份证号</t>
  </si>
  <si>
    <t>自报告单面积
（亩）</t>
  </si>
  <si>
    <t>村委核实面积
(亩)</t>
  </si>
  <si>
    <t>韩入林</t>
  </si>
  <si>
    <t>370721195505052217</t>
  </si>
  <si>
    <t>韩忠祥</t>
  </si>
  <si>
    <t>370721195912182211</t>
  </si>
  <si>
    <t>刘涛</t>
  </si>
  <si>
    <t>370781198605052214</t>
  </si>
  <si>
    <t>刘清明</t>
  </si>
  <si>
    <t>370721195208302232</t>
  </si>
  <si>
    <t>刘明德</t>
  </si>
  <si>
    <t>370721196106202219</t>
  </si>
  <si>
    <t>张爱国</t>
  </si>
  <si>
    <t>370721195102242235</t>
  </si>
  <si>
    <t>韩守庆</t>
  </si>
  <si>
    <t>370721196309272217</t>
  </si>
  <si>
    <t>韩军祥</t>
  </si>
  <si>
    <t>37072119680217221X</t>
  </si>
  <si>
    <t>贾良德</t>
  </si>
  <si>
    <t>37072119590828221X</t>
  </si>
  <si>
    <t>刘海波</t>
  </si>
  <si>
    <t>370781197906022233</t>
  </si>
  <si>
    <t>韩入庆</t>
  </si>
  <si>
    <t>37072119550209223X</t>
  </si>
  <si>
    <t>韩守东</t>
  </si>
  <si>
    <t>370781195201082210</t>
  </si>
  <si>
    <t>刘秀美</t>
  </si>
  <si>
    <t>370721195811122228</t>
  </si>
  <si>
    <t>韩守祥</t>
  </si>
  <si>
    <t>370721195306142236</t>
  </si>
  <si>
    <t>韩坤祥</t>
  </si>
  <si>
    <t>370721195305082219</t>
  </si>
  <si>
    <t>孙学信</t>
  </si>
  <si>
    <t>37072119450622221X</t>
  </si>
  <si>
    <t>刘树春</t>
  </si>
  <si>
    <t>370721195408242211</t>
  </si>
  <si>
    <t>武勇</t>
  </si>
  <si>
    <t>37072119730413221X</t>
  </si>
  <si>
    <t>刘清云</t>
  </si>
  <si>
    <t>37072119530312223X</t>
  </si>
  <si>
    <t>韩守平</t>
  </si>
  <si>
    <t>370721196203292236</t>
  </si>
  <si>
    <t>崔英才</t>
  </si>
  <si>
    <t>370721196709112239</t>
  </si>
  <si>
    <t>蒋厚国</t>
  </si>
  <si>
    <t>37072119670117227X</t>
  </si>
  <si>
    <t>武洪军</t>
  </si>
  <si>
    <t>370781198310242213</t>
  </si>
  <si>
    <t>刘清文</t>
  </si>
  <si>
    <t>37072119680908225X</t>
  </si>
  <si>
    <t>韩民祥</t>
  </si>
  <si>
    <t>37072119670318221X</t>
  </si>
  <si>
    <t>沈振勤</t>
  </si>
  <si>
    <t>370781196609032246</t>
  </si>
  <si>
    <t>姜万君</t>
  </si>
  <si>
    <t>370721195508042225</t>
  </si>
  <si>
    <t>韩入荣</t>
  </si>
  <si>
    <t>370721194812102216</t>
  </si>
  <si>
    <t>蒋积尧</t>
  </si>
  <si>
    <t>370721195602082215</t>
  </si>
  <si>
    <t>刘明孝</t>
  </si>
  <si>
    <t>370721197010152231</t>
  </si>
  <si>
    <t>韩守法</t>
  </si>
  <si>
    <t>370781194908272216</t>
  </si>
  <si>
    <t>韩军</t>
  </si>
  <si>
    <t>370721196203302238</t>
  </si>
  <si>
    <t>李树葵</t>
  </si>
  <si>
    <t>372827196912081728</t>
  </si>
  <si>
    <t>崔英德</t>
  </si>
  <si>
    <t>370721196508012215</t>
  </si>
  <si>
    <t>韩荣义</t>
  </si>
  <si>
    <t>370721197706062218</t>
  </si>
  <si>
    <t>韩儒生</t>
  </si>
  <si>
    <t>370721195911102232</t>
  </si>
  <si>
    <t>张光亮</t>
  </si>
  <si>
    <t>370721195210192212</t>
  </si>
  <si>
    <t>韩万祥</t>
  </si>
  <si>
    <t>370721196510132216</t>
  </si>
  <si>
    <t>韩宝祥</t>
  </si>
  <si>
    <t>370721196311092215</t>
  </si>
  <si>
    <t>韩伟祥</t>
  </si>
  <si>
    <t>370721197203282219</t>
  </si>
  <si>
    <t>韩荣德</t>
  </si>
  <si>
    <t>37072119700302221X</t>
  </si>
  <si>
    <t>韩守亮</t>
  </si>
  <si>
    <t>370721196402192211</t>
  </si>
  <si>
    <t>韩守邦</t>
  </si>
  <si>
    <t>370721195608262217</t>
  </si>
  <si>
    <t>刘兵</t>
  </si>
  <si>
    <t>370781198502012236</t>
  </si>
  <si>
    <t>韩入国</t>
  </si>
  <si>
    <t>370721196404222218</t>
  </si>
  <si>
    <t>崔英俊</t>
  </si>
  <si>
    <t>370721195403082239</t>
  </si>
  <si>
    <t>韩利山</t>
  </si>
  <si>
    <t>370781198305042233</t>
  </si>
  <si>
    <t>武琼</t>
  </si>
  <si>
    <t>370781198411222211</t>
  </si>
  <si>
    <t>韩入善</t>
  </si>
  <si>
    <t>370781195411112238</t>
  </si>
  <si>
    <t>张小霞</t>
  </si>
  <si>
    <t>370781198701152223</t>
  </si>
  <si>
    <t>刘明华</t>
  </si>
  <si>
    <t>370781197907102219</t>
  </si>
  <si>
    <t>韩成功</t>
  </si>
  <si>
    <t>370781200004252210</t>
  </si>
  <si>
    <t>刘明礼</t>
  </si>
  <si>
    <r>
      <rPr>
        <sz val="12"/>
        <color theme="1"/>
        <rFont val="宋体"/>
        <charset val="134"/>
        <scheme val="minor"/>
      </rPr>
      <t>3</t>
    </r>
    <r>
      <rPr>
        <sz val="12"/>
        <color indexed="8"/>
        <rFont val="宋体"/>
        <charset val="134"/>
      </rPr>
      <t>7072119461225221X</t>
    </r>
  </si>
  <si>
    <t>蒋厚军</t>
  </si>
  <si>
    <t>37072119631001221X</t>
  </si>
  <si>
    <t>韩周祥</t>
  </si>
  <si>
    <t>370721196206272214</t>
  </si>
  <si>
    <t>武秋兰</t>
  </si>
  <si>
    <r>
      <rPr>
        <sz val="12"/>
        <color theme="1"/>
        <rFont val="宋体"/>
        <charset val="134"/>
        <scheme val="minor"/>
      </rPr>
      <t>3</t>
    </r>
    <r>
      <rPr>
        <sz val="12"/>
        <color indexed="8"/>
        <rFont val="宋体"/>
        <charset val="134"/>
      </rPr>
      <t>70721196908262221</t>
    </r>
  </si>
  <si>
    <t>贾良智</t>
  </si>
  <si>
    <t xml:space="preserve">370721197312302258
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</si>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</sst>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abSelected="1" workbookViewId="0">
      <selection activeCell="K63" sqref="K63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" style="3" hidden="1" customWidth="1"/>
    <col min="4" max="4" width="2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370721********2217</v>
      </c>
      <c r="E4" s="22">
        <v>1</v>
      </c>
      <c r="F4" s="22">
        <v>1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370721********2211</v>
      </c>
      <c r="E5" s="22">
        <v>6</v>
      </c>
      <c r="F5" s="22">
        <v>6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370781********2214</v>
      </c>
      <c r="E6" s="22">
        <v>6</v>
      </c>
      <c r="F6" s="22">
        <v>6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370721********2232</v>
      </c>
      <c r="E7" s="22">
        <v>5.5</v>
      </c>
      <c r="F7" s="22">
        <v>5.5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370721********2219</v>
      </c>
      <c r="E8" s="22">
        <v>17</v>
      </c>
      <c r="F8" s="22">
        <v>17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370721********2235</v>
      </c>
      <c r="E9" s="22">
        <v>1</v>
      </c>
      <c r="F9" s="22">
        <v>1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370721********2217</v>
      </c>
      <c r="E10" s="22">
        <v>5</v>
      </c>
      <c r="F10" s="22">
        <v>5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370721********221X</v>
      </c>
      <c r="E11" s="22">
        <v>4</v>
      </c>
      <c r="F11" s="22">
        <v>4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370721********221X</v>
      </c>
      <c r="E12" s="22">
        <v>7</v>
      </c>
      <c r="F12" s="22">
        <v>7</v>
      </c>
    </row>
    <row r="13" ht="24.7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370781********2233</v>
      </c>
      <c r="E13" s="22">
        <v>9</v>
      </c>
      <c r="F13" s="22">
        <v>9</v>
      </c>
    </row>
    <row r="14" ht="24.7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370721********223X</v>
      </c>
      <c r="E14" s="22">
        <v>2</v>
      </c>
      <c r="F14" s="22">
        <v>2</v>
      </c>
    </row>
    <row r="15" ht="24.7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370781********2210</v>
      </c>
      <c r="E15" s="22">
        <v>4</v>
      </c>
      <c r="F15" s="22">
        <v>4</v>
      </c>
    </row>
    <row r="16" ht="24.7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370721********2228</v>
      </c>
      <c r="E16" s="22">
        <v>5</v>
      </c>
      <c r="F16" s="22">
        <v>5</v>
      </c>
    </row>
    <row r="17" ht="24.7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370721********2236</v>
      </c>
      <c r="E17" s="22">
        <v>4</v>
      </c>
      <c r="F17" s="22">
        <v>4</v>
      </c>
    </row>
    <row r="18" ht="24.7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370721********2219</v>
      </c>
      <c r="E18" s="22">
        <v>5</v>
      </c>
      <c r="F18" s="22">
        <v>5</v>
      </c>
    </row>
    <row r="19" ht="24.7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370721********221X</v>
      </c>
      <c r="E19" s="22">
        <v>1</v>
      </c>
      <c r="F19" s="22">
        <v>1</v>
      </c>
    </row>
    <row r="20" ht="24.7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370721********2211</v>
      </c>
      <c r="E20" s="22">
        <v>4</v>
      </c>
      <c r="F20" s="22">
        <v>4</v>
      </c>
    </row>
    <row r="21" ht="24.7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370721********221X</v>
      </c>
      <c r="E21" s="22">
        <v>8</v>
      </c>
      <c r="F21" s="22">
        <v>8</v>
      </c>
    </row>
    <row r="22" ht="24.7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370721********223X</v>
      </c>
      <c r="E22" s="22">
        <v>2</v>
      </c>
      <c r="F22" s="22">
        <v>2</v>
      </c>
    </row>
    <row r="23" ht="24.7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370721********2236</v>
      </c>
      <c r="E23" s="22">
        <v>6</v>
      </c>
      <c r="F23" s="22">
        <v>6</v>
      </c>
    </row>
    <row r="24" ht="24.7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370721********2239</v>
      </c>
      <c r="E24" s="22">
        <v>3</v>
      </c>
      <c r="F24" s="22">
        <v>3</v>
      </c>
    </row>
    <row r="25" ht="24.7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370721********227X</v>
      </c>
      <c r="E25" s="22">
        <v>5</v>
      </c>
      <c r="F25" s="22">
        <v>5</v>
      </c>
    </row>
    <row r="26" ht="24.7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370781********2213</v>
      </c>
      <c r="E26" s="22">
        <v>7</v>
      </c>
      <c r="F26" s="22">
        <v>7</v>
      </c>
    </row>
    <row r="27" ht="24.75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370721********225X</v>
      </c>
      <c r="E27" s="22">
        <v>22</v>
      </c>
      <c r="F27" s="22">
        <v>22</v>
      </c>
    </row>
    <row r="28" ht="24.75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370721********221X</v>
      </c>
      <c r="E28" s="22">
        <v>6</v>
      </c>
      <c r="F28" s="22">
        <v>6</v>
      </c>
    </row>
    <row r="29" ht="24.75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370781********2246</v>
      </c>
      <c r="E29" s="23">
        <v>2</v>
      </c>
      <c r="F29" s="23">
        <v>2</v>
      </c>
    </row>
    <row r="30" ht="24.75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370721********2225</v>
      </c>
      <c r="E30" s="23">
        <v>3</v>
      </c>
      <c r="F30" s="23">
        <v>3</v>
      </c>
    </row>
    <row r="31" ht="24.75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370721********2216</v>
      </c>
      <c r="E31" s="23">
        <v>5</v>
      </c>
      <c r="F31" s="23">
        <v>5</v>
      </c>
    </row>
    <row r="32" ht="24.75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370721********2215</v>
      </c>
      <c r="E32" s="23">
        <v>4</v>
      </c>
      <c r="F32" s="23">
        <v>4</v>
      </c>
    </row>
    <row r="33" ht="24.75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370721********2231</v>
      </c>
      <c r="E33" s="23">
        <v>2</v>
      </c>
      <c r="F33" s="23">
        <v>2</v>
      </c>
    </row>
    <row r="34" ht="24.75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370781********2216</v>
      </c>
      <c r="E34" s="23">
        <v>3</v>
      </c>
      <c r="F34" s="23">
        <v>3</v>
      </c>
    </row>
    <row r="35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370721********2238</v>
      </c>
      <c r="E35" s="23">
        <v>4</v>
      </c>
      <c r="F35" s="23">
        <v>4</v>
      </c>
    </row>
    <row r="36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372827********1728</v>
      </c>
      <c r="E36" s="23">
        <v>5</v>
      </c>
      <c r="F36" s="23">
        <v>5</v>
      </c>
    </row>
    <row r="37" customHeight="1" spans="1:6">
      <c r="A37" s="18">
        <v>34</v>
      </c>
      <c r="B37" s="19" t="s">
        <v>73</v>
      </c>
      <c r="C37" s="20" t="s">
        <v>74</v>
      </c>
      <c r="D37" s="21" t="str">
        <f t="shared" ref="D37:D60" si="1">REPLACE(C37,7,8,"********")</f>
        <v>370721********2215</v>
      </c>
      <c r="E37" s="23">
        <v>4</v>
      </c>
      <c r="F37" s="23">
        <v>4</v>
      </c>
    </row>
    <row r="38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370721********2218</v>
      </c>
      <c r="E38" s="23">
        <v>3</v>
      </c>
      <c r="F38" s="23">
        <v>3</v>
      </c>
    </row>
    <row r="39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370721********2232</v>
      </c>
      <c r="E39" s="23">
        <v>7</v>
      </c>
      <c r="F39" s="23">
        <v>7</v>
      </c>
    </row>
    <row r="40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370721********2212</v>
      </c>
      <c r="E40" s="23">
        <v>1.5</v>
      </c>
      <c r="F40" s="23">
        <v>1.5</v>
      </c>
    </row>
    <row r="41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370721********2216</v>
      </c>
      <c r="E41" s="23">
        <v>3</v>
      </c>
      <c r="F41" s="23">
        <v>3</v>
      </c>
    </row>
    <row r="42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370721********2215</v>
      </c>
      <c r="E42" s="23">
        <v>5</v>
      </c>
      <c r="F42" s="23">
        <v>5</v>
      </c>
    </row>
    <row r="4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370721********2219</v>
      </c>
      <c r="E43" s="23">
        <v>5</v>
      </c>
      <c r="F43" s="23">
        <v>5</v>
      </c>
    </row>
    <row r="44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370721********221X</v>
      </c>
      <c r="E44" s="23">
        <v>2</v>
      </c>
      <c r="F44" s="23">
        <v>2</v>
      </c>
    </row>
    <row r="45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370721********2211</v>
      </c>
      <c r="E45" s="23">
        <v>6</v>
      </c>
      <c r="F45" s="23">
        <v>6</v>
      </c>
    </row>
    <row r="46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370721********2217</v>
      </c>
      <c r="E46" s="23">
        <v>7</v>
      </c>
      <c r="F46" s="23">
        <v>7</v>
      </c>
    </row>
    <row r="47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370781********2236</v>
      </c>
      <c r="E47" s="23">
        <v>11</v>
      </c>
      <c r="F47" s="23">
        <v>11</v>
      </c>
    </row>
    <row r="48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370721********2218</v>
      </c>
      <c r="E48" s="23">
        <v>3</v>
      </c>
      <c r="F48" s="23">
        <v>3</v>
      </c>
    </row>
    <row r="49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370721********2239</v>
      </c>
      <c r="E49" s="23">
        <v>3</v>
      </c>
      <c r="F49" s="23">
        <v>3</v>
      </c>
    </row>
    <row r="50" customHeight="1" spans="1:6">
      <c r="A50" s="18">
        <v>47</v>
      </c>
      <c r="B50" s="19" t="s">
        <v>99</v>
      </c>
      <c r="C50" s="19" t="s">
        <v>100</v>
      </c>
      <c r="D50" s="21" t="str">
        <f t="shared" si="1"/>
        <v>370781********2233</v>
      </c>
      <c r="E50" s="19">
        <v>6</v>
      </c>
      <c r="F50" s="19">
        <v>6</v>
      </c>
    </row>
    <row r="51" customHeight="1" spans="1:6">
      <c r="A51" s="18">
        <v>48</v>
      </c>
      <c r="B51" s="19" t="s">
        <v>101</v>
      </c>
      <c r="C51" s="19" t="s">
        <v>102</v>
      </c>
      <c r="D51" s="21" t="str">
        <f t="shared" si="1"/>
        <v>370781********2211</v>
      </c>
      <c r="E51" s="19">
        <v>14</v>
      </c>
      <c r="F51" s="19">
        <v>14</v>
      </c>
    </row>
    <row r="52" customHeight="1" spans="1:6">
      <c r="A52" s="18">
        <v>49</v>
      </c>
      <c r="B52" s="19" t="s">
        <v>103</v>
      </c>
      <c r="C52" s="19" t="s">
        <v>104</v>
      </c>
      <c r="D52" s="21" t="str">
        <f t="shared" si="1"/>
        <v>370781********2238</v>
      </c>
      <c r="E52" s="19">
        <v>5</v>
      </c>
      <c r="F52" s="19">
        <v>5</v>
      </c>
    </row>
    <row r="53" customHeight="1" spans="1:6">
      <c r="A53" s="18">
        <v>50</v>
      </c>
      <c r="B53" s="19" t="s">
        <v>105</v>
      </c>
      <c r="C53" s="19" t="s">
        <v>106</v>
      </c>
      <c r="D53" s="21" t="str">
        <f t="shared" si="1"/>
        <v>370781********2223</v>
      </c>
      <c r="E53" s="19">
        <v>5</v>
      </c>
      <c r="F53" s="19">
        <v>5</v>
      </c>
    </row>
    <row r="54" customHeight="1" spans="1:6">
      <c r="A54" s="18">
        <v>51</v>
      </c>
      <c r="B54" s="19" t="s">
        <v>107</v>
      </c>
      <c r="C54" s="19" t="s">
        <v>108</v>
      </c>
      <c r="D54" s="21" t="str">
        <f t="shared" si="1"/>
        <v>370781********2219</v>
      </c>
      <c r="E54" s="19">
        <v>3</v>
      </c>
      <c r="F54" s="19">
        <v>3</v>
      </c>
    </row>
    <row r="55" customHeight="1" spans="1:6">
      <c r="A55" s="18">
        <v>52</v>
      </c>
      <c r="B55" s="19" t="s">
        <v>109</v>
      </c>
      <c r="C55" s="19" t="s">
        <v>110</v>
      </c>
      <c r="D55" s="21" t="str">
        <f t="shared" si="1"/>
        <v>370781********2210</v>
      </c>
      <c r="E55" s="19">
        <v>1</v>
      </c>
      <c r="F55" s="19">
        <v>1</v>
      </c>
    </row>
    <row r="56" customHeight="1" spans="1:6">
      <c r="A56" s="18">
        <v>53</v>
      </c>
      <c r="B56" s="19" t="s">
        <v>111</v>
      </c>
      <c r="C56" s="19" t="s">
        <v>112</v>
      </c>
      <c r="D56" s="21" t="str">
        <f t="shared" si="1"/>
        <v>370721********221X</v>
      </c>
      <c r="E56" s="19">
        <v>7</v>
      </c>
      <c r="F56" s="19">
        <v>7</v>
      </c>
    </row>
    <row r="57" customHeight="1" spans="1:6">
      <c r="A57" s="18">
        <v>54</v>
      </c>
      <c r="B57" s="19" t="s">
        <v>113</v>
      </c>
      <c r="C57" s="19" t="s">
        <v>114</v>
      </c>
      <c r="D57" s="21" t="str">
        <f t="shared" si="1"/>
        <v>370721********221X</v>
      </c>
      <c r="E57" s="19">
        <v>6</v>
      </c>
      <c r="F57" s="19">
        <v>6</v>
      </c>
    </row>
    <row r="58" customHeight="1" spans="1:6">
      <c r="A58" s="18">
        <v>55</v>
      </c>
      <c r="B58" s="19" t="s">
        <v>115</v>
      </c>
      <c r="C58" s="19" t="s">
        <v>116</v>
      </c>
      <c r="D58" s="21" t="str">
        <f t="shared" si="1"/>
        <v>370721********2214</v>
      </c>
      <c r="E58" s="19">
        <v>5</v>
      </c>
      <c r="F58" s="19">
        <v>5</v>
      </c>
    </row>
    <row r="59" customHeight="1" spans="1:6">
      <c r="A59" s="18">
        <v>56</v>
      </c>
      <c r="B59" s="19" t="s">
        <v>117</v>
      </c>
      <c r="C59" s="19" t="s">
        <v>118</v>
      </c>
      <c r="D59" s="21" t="str">
        <f t="shared" si="1"/>
        <v>370721********2221</v>
      </c>
      <c r="E59" s="19">
        <v>7</v>
      </c>
      <c r="F59" s="19">
        <v>7</v>
      </c>
    </row>
    <row r="60" customHeight="1" spans="1:6">
      <c r="A60" s="18">
        <v>57</v>
      </c>
      <c r="B60" s="19" t="s">
        <v>119</v>
      </c>
      <c r="C60" s="19" t="s">
        <v>120</v>
      </c>
      <c r="D60" s="21" t="str">
        <f t="shared" si="1"/>
        <v>370721********2258
</v>
      </c>
      <c r="E60" s="19">
        <v>10</v>
      </c>
      <c r="F60" s="19">
        <v>10</v>
      </c>
    </row>
    <row r="61" customHeight="1" spans="1:6">
      <c r="A61" s="18" t="s">
        <v>121</v>
      </c>
      <c r="B61" s="18"/>
      <c r="C61" s="24"/>
      <c r="D61" s="25"/>
      <c r="E61" s="24">
        <f>SUM(E4:E60)</f>
        <v>303</v>
      </c>
      <c r="F61" s="26">
        <f>SUM(F4:F60)</f>
        <v>303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2025-05-19T03:32:36Z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