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<sst xmlns="http://schemas.openxmlformats.org/spreadsheetml/2006/main" count="61" uniqueCount="60">
  <si>
    <t>2025年青州市小麦分户种植面积核定情况公示表</t>
  </si>
  <si>
    <t>乡（镇）（盖章）                                  北小王村</t>
  </si>
  <si>
    <t>序号</t>
  </si>
  <si>
    <t>种粮主体</t>
  </si>
  <si>
    <t>身份证号</t>
  </si>
  <si>
    <t>自报告单面积
（亩）</t>
  </si>
  <si>
    <t>村委核实面积
(亩)</t>
  </si>
  <si>
    <t>陈万军</t>
  </si>
  <si>
    <t>370721196707142573</t>
  </si>
  <si>
    <t>陈军</t>
  </si>
  <si>
    <t>37072119760827257X</t>
  </si>
  <si>
    <t>韩祯美</t>
  </si>
  <si>
    <t>37072119490624256X</t>
  </si>
  <si>
    <t>曲光庆</t>
  </si>
  <si>
    <t>370721196112132579</t>
  </si>
  <si>
    <t>王文江</t>
  </si>
  <si>
    <t>370721196807152576</t>
  </si>
  <si>
    <t>王德河</t>
  </si>
  <si>
    <t>370721196109032577</t>
  </si>
  <si>
    <t>陈万亮</t>
  </si>
  <si>
    <t>370721195503122613</t>
  </si>
  <si>
    <t>陈万明</t>
  </si>
  <si>
    <t>370721195501152579</t>
  </si>
  <si>
    <t>王德刚</t>
  </si>
  <si>
    <t>370721196709072572</t>
  </si>
  <si>
    <t>张居文</t>
  </si>
  <si>
    <t>370721196312112572</t>
  </si>
  <si>
    <t>王文华</t>
  </si>
  <si>
    <t>37072119530703259X</t>
  </si>
  <si>
    <t>王文胜</t>
  </si>
  <si>
    <t>370721195010202578</t>
  </si>
  <si>
    <t>张居良</t>
  </si>
  <si>
    <t>370721195308152577</t>
  </si>
  <si>
    <t>王振美</t>
  </si>
  <si>
    <t>370721195102142584</t>
  </si>
  <si>
    <t>王文滨</t>
  </si>
  <si>
    <t>370721196910102614</t>
  </si>
  <si>
    <t>王文昌</t>
  </si>
  <si>
    <t>370721196905122573</t>
  </si>
  <si>
    <t>曲光中</t>
  </si>
  <si>
    <t>370721196411202573</t>
  </si>
  <si>
    <t>张军</t>
  </si>
  <si>
    <t>37072119660903259X</t>
  </si>
  <si>
    <t>王文成</t>
  </si>
  <si>
    <t>370721196705242597</t>
  </si>
  <si>
    <t>陈龙祥</t>
  </si>
  <si>
    <t>370721196208072574</t>
  </si>
  <si>
    <t>陈建民</t>
  </si>
  <si>
    <t>370721196812172571</t>
  </si>
  <si>
    <t>陈万东</t>
  </si>
  <si>
    <t>370721196211022615</t>
  </si>
  <si>
    <t>曲晓斌</t>
  </si>
  <si>
    <t>370781199604182572</t>
  </si>
  <si>
    <t>陈万欣</t>
  </si>
  <si>
    <t>370721196505132596</t>
  </si>
  <si>
    <t>王德昌</t>
  </si>
  <si>
    <t>370721196611052573</t>
  </si>
  <si>
    <t>曲洪欣</t>
  </si>
  <si>
    <t>370721197205072573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</si>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</sst>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2"/>
  <sheetViews>
    <sheetView tabSelected="1" topLeftCell="A21" workbookViewId="0">
      <selection activeCell="D4" sqref="D4:D2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375" style="3" hidden="1" customWidth="1"/>
    <col min="4" max="4" width="25.37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370721********2573</v>
      </c>
      <c r="E4" s="23">
        <v>1.5</v>
      </c>
      <c r="F4" s="23">
        <v>1.5</v>
      </c>
    </row>
    <row r="5" customHeight="1" spans="1:6">
      <c r="A5" s="20">
        <v>2</v>
      </c>
      <c r="B5" s="20" t="s">
        <v>9</v>
      </c>
      <c r="C5" s="21" t="s">
        <v>10</v>
      </c>
      <c r="D5" s="22" t="str">
        <f t="shared" ref="D5:D29" si="0">REPLACE(C5,7,8,"********")</f>
        <v>370721********257X</v>
      </c>
      <c r="E5" s="23">
        <v>2</v>
      </c>
      <c r="F5" s="23">
        <v>2</v>
      </c>
    </row>
    <row r="6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370721********256X</v>
      </c>
      <c r="E6" s="23">
        <v>2</v>
      </c>
      <c r="F6" s="23">
        <v>2</v>
      </c>
    </row>
    <row r="7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370721********2579</v>
      </c>
      <c r="E7" s="23">
        <v>1.5</v>
      </c>
      <c r="F7" s="23">
        <v>1.5</v>
      </c>
    </row>
    <row r="8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370721********2576</v>
      </c>
      <c r="E8" s="23">
        <v>3</v>
      </c>
      <c r="F8" s="23">
        <v>3</v>
      </c>
    </row>
    <row r="9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370721********2577</v>
      </c>
      <c r="E9" s="23">
        <v>4</v>
      </c>
      <c r="F9" s="23">
        <v>4</v>
      </c>
    </row>
    <row r="1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370721********2613</v>
      </c>
      <c r="E10" s="23">
        <v>1</v>
      </c>
      <c r="F10" s="23">
        <v>1</v>
      </c>
    </row>
    <row r="11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370721********2579</v>
      </c>
      <c r="E11" s="23">
        <v>3.3</v>
      </c>
      <c r="F11" s="23">
        <v>3.3</v>
      </c>
    </row>
    <row r="12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370721********2572</v>
      </c>
      <c r="E12" s="23">
        <v>2.5</v>
      </c>
      <c r="F12" s="23">
        <v>2.5</v>
      </c>
    </row>
    <row r="1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370721********2572</v>
      </c>
      <c r="E13" s="23">
        <v>6</v>
      </c>
      <c r="F13" s="23">
        <v>6</v>
      </c>
    </row>
    <row r="14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370721********259X</v>
      </c>
      <c r="E14" s="23">
        <v>4</v>
      </c>
      <c r="F14" s="23">
        <v>4</v>
      </c>
    </row>
    <row r="1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370721********2578</v>
      </c>
      <c r="E15" s="23">
        <v>1</v>
      </c>
      <c r="F15" s="23">
        <v>1</v>
      </c>
    </row>
    <row r="16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370721********2577</v>
      </c>
      <c r="E16" s="23">
        <v>6</v>
      </c>
      <c r="F16" s="23">
        <v>6</v>
      </c>
    </row>
    <row r="17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370721********2584</v>
      </c>
      <c r="E17" s="23">
        <v>2.5</v>
      </c>
      <c r="F17" s="23">
        <v>2.5</v>
      </c>
    </row>
    <row r="18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370721********2614</v>
      </c>
      <c r="E18" s="23">
        <v>1.11</v>
      </c>
      <c r="F18" s="23">
        <v>1.11</v>
      </c>
    </row>
    <row r="19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370721********2573</v>
      </c>
      <c r="E19" s="23">
        <v>3</v>
      </c>
      <c r="F19" s="23">
        <v>3</v>
      </c>
    </row>
    <row r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370721********2573</v>
      </c>
      <c r="E20" s="23">
        <v>1.5</v>
      </c>
      <c r="F20" s="23">
        <v>1.5</v>
      </c>
    </row>
    <row r="21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370721********259X</v>
      </c>
      <c r="E21" s="23">
        <v>5</v>
      </c>
      <c r="F21" s="23">
        <v>5</v>
      </c>
    </row>
    <row r="22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370721********2597</v>
      </c>
      <c r="E22" s="23">
        <v>2.5</v>
      </c>
      <c r="F22" s="23">
        <v>2.5</v>
      </c>
    </row>
    <row r="2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370721********2574</v>
      </c>
      <c r="E23" s="23">
        <v>1.5</v>
      </c>
      <c r="F23" s="23">
        <v>1.5</v>
      </c>
    </row>
    <row r="24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370721********2571</v>
      </c>
      <c r="E24" s="23">
        <v>3</v>
      </c>
      <c r="F24" s="23">
        <v>3</v>
      </c>
    </row>
    <row r="2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370721********2615</v>
      </c>
      <c r="E25" s="23">
        <v>1.5</v>
      </c>
      <c r="F25" s="23">
        <v>1.5</v>
      </c>
    </row>
    <row r="26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370781********2572</v>
      </c>
      <c r="E26" s="23">
        <v>3</v>
      </c>
      <c r="F26" s="23">
        <v>3</v>
      </c>
    </row>
    <row r="27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370721********2596</v>
      </c>
      <c r="E27" s="23">
        <v>2</v>
      </c>
      <c r="F27" s="23">
        <v>2</v>
      </c>
    </row>
    <row r="28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370721********2573</v>
      </c>
      <c r="E28" s="23">
        <v>1</v>
      </c>
      <c r="F28" s="23">
        <v>1</v>
      </c>
    </row>
    <row r="29" customHeight="1" spans="1:6">
      <c r="A29" s="20">
        <v>26</v>
      </c>
      <c r="B29" s="20" t="s">
        <v>57</v>
      </c>
      <c r="C29" s="24" t="s">
        <v>58</v>
      </c>
      <c r="D29" s="22" t="str">
        <f t="shared" si="0"/>
        <v>370721********2573</v>
      </c>
      <c r="E29" s="23">
        <v>3.5</v>
      </c>
      <c r="F29" s="23">
        <v>3.5</v>
      </c>
    </row>
    <row r="30" customHeight="1" spans="1:6">
      <c r="A30" s="20" t="s">
        <v>59</v>
      </c>
      <c r="B30" s="20"/>
      <c r="C30" s="21"/>
      <c r="D30" s="22"/>
      <c r="E30" s="23"/>
      <c r="F30" s="23">
        <f>SUM(F4:F29)</f>
        <v>68.91</v>
      </c>
    </row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