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<sst xmlns="http://schemas.openxmlformats.org/spreadsheetml/2006/main" count="85" uniqueCount="84">
  <si>
    <t>2025年青州市小麦分户种植面积核定情况公示表</t>
  </si>
  <si>
    <t>乡（镇）（盖章）                                  草水村</t>
  </si>
  <si>
    <t>序号</t>
  </si>
  <si>
    <t>种粮主体</t>
  </si>
  <si>
    <t>身份证号</t>
  </si>
  <si>
    <t>自报告单面积
（亩）</t>
  </si>
  <si>
    <t>村委核实面积
(亩)</t>
  </si>
  <si>
    <t>张令之</t>
  </si>
  <si>
    <t>370721196004182210</t>
  </si>
  <si>
    <t>张连伟</t>
  </si>
  <si>
    <t>370721197110192230</t>
  </si>
  <si>
    <t>孙国山</t>
  </si>
  <si>
    <t>370721197107062216</t>
  </si>
  <si>
    <t>张洪伟</t>
  </si>
  <si>
    <t>370721196608232215</t>
  </si>
  <si>
    <t>张向军</t>
  </si>
  <si>
    <t>370721197112152216</t>
  </si>
  <si>
    <t>张好德</t>
  </si>
  <si>
    <t>370721196203162255</t>
  </si>
  <si>
    <t>张好国</t>
  </si>
  <si>
    <t>370721196701062214</t>
  </si>
  <si>
    <t>张胜之</t>
  </si>
  <si>
    <t>37072119450518221X</t>
  </si>
  <si>
    <t>张山</t>
  </si>
  <si>
    <t>370781198605162210</t>
  </si>
  <si>
    <t>张玉之</t>
  </si>
  <si>
    <t>370721195204292217</t>
  </si>
  <si>
    <t>张秀梅</t>
  </si>
  <si>
    <t>370721196401212268</t>
  </si>
  <si>
    <t>张杰之</t>
  </si>
  <si>
    <t>370721194603282214</t>
  </si>
  <si>
    <t>张汉之</t>
  </si>
  <si>
    <t>370721195205022235</t>
  </si>
  <si>
    <t>张小辉</t>
  </si>
  <si>
    <t>370781198608272239</t>
  </si>
  <si>
    <t>张好胜</t>
  </si>
  <si>
    <t>370721195209122217</t>
  </si>
  <si>
    <t>张保之</t>
  </si>
  <si>
    <t>370721196211212216</t>
  </si>
  <si>
    <t>孙伟</t>
  </si>
  <si>
    <t>370781197805162210</t>
  </si>
  <si>
    <t>张开文</t>
  </si>
  <si>
    <t>370721195202152210</t>
  </si>
  <si>
    <t>冯玉玲</t>
  </si>
  <si>
    <t>370723196510301123</t>
  </si>
  <si>
    <t>丁文生</t>
  </si>
  <si>
    <t>370721196902142210</t>
  </si>
  <si>
    <t>张好明</t>
  </si>
  <si>
    <t>370721196505202232</t>
  </si>
  <si>
    <t>高俊梅</t>
  </si>
  <si>
    <t>370721195601012020</t>
  </si>
  <si>
    <t>潘帅</t>
  </si>
  <si>
    <t>37078119910504225X</t>
  </si>
  <si>
    <t>孙国伟</t>
  </si>
  <si>
    <t>370721197307122236</t>
  </si>
  <si>
    <t>孙九功</t>
  </si>
  <si>
    <t>370721195307282214</t>
  </si>
  <si>
    <t>张远之</t>
  </si>
  <si>
    <t>37072119521208221X</t>
  </si>
  <si>
    <t>张福兴</t>
  </si>
  <si>
    <t>370721195703202239</t>
  </si>
  <si>
    <t>张好友</t>
  </si>
  <si>
    <t>370721196202092216</t>
  </si>
  <si>
    <t>张雪</t>
  </si>
  <si>
    <t>370781199711102240</t>
  </si>
  <si>
    <t>张启之</t>
  </si>
  <si>
    <t>37072119490923221X</t>
  </si>
  <si>
    <t>张开伍</t>
  </si>
  <si>
    <t>370721195411302238</t>
  </si>
  <si>
    <t>张振华</t>
  </si>
  <si>
    <t>370721195206242213</t>
  </si>
  <si>
    <t>张好学</t>
  </si>
  <si>
    <t>370721196503312219</t>
  </si>
  <si>
    <t>孙国兴</t>
  </si>
  <si>
    <t>370721196606042215</t>
  </si>
  <si>
    <t>王秀芹</t>
  </si>
  <si>
    <t>370721196608172240</t>
  </si>
  <si>
    <t>张乐之</t>
  </si>
  <si>
    <t>370721196507062237</t>
  </si>
  <si>
    <t>张开民</t>
  </si>
  <si>
    <t>370721195408032214</t>
  </si>
  <si>
    <t>张艺菲</t>
  </si>
  <si>
    <t>370781200309272220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</si>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</sst>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topLeftCell="A33" workbookViewId="0">
      <selection activeCell="D4" sqref="D4:D41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370721********2210</v>
      </c>
      <c r="E4" s="23">
        <v>8</v>
      </c>
      <c r="F4" s="23">
        <v>8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41" si="0">REPLACE(C5,7,8,"********")</f>
        <v>370721********2230</v>
      </c>
      <c r="E5" s="23">
        <v>17</v>
      </c>
      <c r="F5" s="23">
        <v>17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370721********2216</v>
      </c>
      <c r="E6" s="23">
        <v>11</v>
      </c>
      <c r="F6" s="23">
        <v>11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370721********2215</v>
      </c>
      <c r="E7" s="23">
        <v>17</v>
      </c>
      <c r="F7" s="23">
        <v>17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370721********2216</v>
      </c>
      <c r="E8" s="23">
        <v>3</v>
      </c>
      <c r="F8" s="23">
        <v>3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370721********2255</v>
      </c>
      <c r="E9" s="23">
        <v>3.5</v>
      </c>
      <c r="F9" s="23">
        <v>3.5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370721********2214</v>
      </c>
      <c r="E10" s="23">
        <v>8</v>
      </c>
      <c r="F10" s="23">
        <v>8</v>
      </c>
    </row>
    <row r="11" ht="24.75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370721********221X</v>
      </c>
      <c r="E11" s="23">
        <v>1</v>
      </c>
      <c r="F11" s="23">
        <v>1</v>
      </c>
    </row>
    <row r="12" ht="24.75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370781********2210</v>
      </c>
      <c r="E12" s="23">
        <v>21</v>
      </c>
      <c r="F12" s="23">
        <v>21</v>
      </c>
    </row>
    <row r="13" ht="24.75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370721********2217</v>
      </c>
      <c r="E13" s="23">
        <v>5</v>
      </c>
      <c r="F13" s="23">
        <v>5</v>
      </c>
    </row>
    <row r="14" ht="24.75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370721********2268</v>
      </c>
      <c r="E14" s="23">
        <v>4</v>
      </c>
      <c r="F14" s="23">
        <v>4</v>
      </c>
    </row>
    <row r="15" ht="24.7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370721********2214</v>
      </c>
      <c r="E15" s="23">
        <v>5</v>
      </c>
      <c r="F15" s="23">
        <v>5</v>
      </c>
    </row>
    <row r="16" ht="24.75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370721********2235</v>
      </c>
      <c r="E16" s="23">
        <v>13</v>
      </c>
      <c r="F16" s="23">
        <v>13</v>
      </c>
    </row>
    <row r="17" ht="24.75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370781********2239</v>
      </c>
      <c r="E17" s="23">
        <v>5</v>
      </c>
      <c r="F17" s="23">
        <v>5</v>
      </c>
    </row>
    <row r="18" ht="24.75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370721********2217</v>
      </c>
      <c r="E18" s="23">
        <v>3.5</v>
      </c>
      <c r="F18" s="23">
        <v>3.5</v>
      </c>
    </row>
    <row r="19" ht="24.75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370721********2216</v>
      </c>
      <c r="E19" s="23">
        <v>8</v>
      </c>
      <c r="F19" s="23">
        <v>8</v>
      </c>
    </row>
    <row r="20" ht="24.75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370781********2210</v>
      </c>
      <c r="E20" s="23">
        <v>2.5</v>
      </c>
      <c r="F20" s="23">
        <v>2.5</v>
      </c>
    </row>
    <row r="21" ht="24.75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370721********2210</v>
      </c>
      <c r="E21" s="23">
        <v>3</v>
      </c>
      <c r="F21" s="23">
        <v>3</v>
      </c>
    </row>
    <row r="22" ht="24.75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370723********1123</v>
      </c>
      <c r="E22" s="23">
        <v>2</v>
      </c>
      <c r="F22" s="23">
        <v>2</v>
      </c>
    </row>
    <row r="23" ht="24.75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370721********2210</v>
      </c>
      <c r="E23" s="23">
        <v>30.5</v>
      </c>
      <c r="F23" s="23">
        <v>30.5</v>
      </c>
    </row>
    <row r="24" ht="24.75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370721********2232</v>
      </c>
      <c r="E24" s="23">
        <v>1</v>
      </c>
      <c r="F24" s="23">
        <v>1</v>
      </c>
    </row>
    <row r="25" ht="24.7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370721********2020</v>
      </c>
      <c r="E25" s="23">
        <v>5.5</v>
      </c>
      <c r="F25" s="23">
        <v>5.5</v>
      </c>
    </row>
    <row r="26" ht="24.75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370781********225X</v>
      </c>
      <c r="E26" s="23">
        <v>5</v>
      </c>
      <c r="F26" s="23">
        <v>5</v>
      </c>
    </row>
    <row r="27" ht="24.75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370721********2236</v>
      </c>
      <c r="E27" s="23">
        <v>12</v>
      </c>
      <c r="F27" s="23">
        <v>12</v>
      </c>
    </row>
    <row r="28" ht="24.75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370721********2214</v>
      </c>
      <c r="E28" s="23">
        <v>8</v>
      </c>
      <c r="F28" s="23">
        <v>8</v>
      </c>
    </row>
    <row r="29" ht="24.75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370721********221X</v>
      </c>
      <c r="E29" s="23">
        <v>4</v>
      </c>
      <c r="F29" s="23">
        <v>4</v>
      </c>
    </row>
    <row r="30" ht="24.75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370721********2239</v>
      </c>
      <c r="E30" s="23">
        <v>12</v>
      </c>
      <c r="F30" s="23">
        <v>12</v>
      </c>
    </row>
    <row r="31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370721********2216</v>
      </c>
      <c r="E31" s="21">
        <v>1</v>
      </c>
      <c r="F31" s="23">
        <v>1</v>
      </c>
    </row>
    <row r="32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370781********2240</v>
      </c>
      <c r="E32" s="21">
        <v>26.4</v>
      </c>
      <c r="F32" s="23">
        <v>26.4</v>
      </c>
    </row>
    <row r="3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370721********221X</v>
      </c>
      <c r="E33" s="21">
        <v>3.5</v>
      </c>
      <c r="F33" s="23">
        <v>3.5</v>
      </c>
    </row>
    <row r="34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370721********2238</v>
      </c>
      <c r="E34" s="21">
        <v>6</v>
      </c>
      <c r="F34" s="23">
        <v>6</v>
      </c>
    </row>
    <row r="35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370721********2213</v>
      </c>
      <c r="E35" s="21">
        <v>3</v>
      </c>
      <c r="F35" s="23">
        <v>3</v>
      </c>
    </row>
    <row r="36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370721********2219</v>
      </c>
      <c r="E36" s="21">
        <v>14</v>
      </c>
      <c r="F36" s="23">
        <v>14</v>
      </c>
    </row>
    <row r="37" customHeight="1" spans="1:6">
      <c r="A37" s="20">
        <v>34</v>
      </c>
      <c r="B37" s="20" t="s">
        <v>73</v>
      </c>
      <c r="C37" s="21" t="s">
        <v>74</v>
      </c>
      <c r="D37" s="22" t="str">
        <f t="shared" si="0"/>
        <v>370721********2215</v>
      </c>
      <c r="E37" s="21">
        <v>8</v>
      </c>
      <c r="F37" s="23">
        <v>8</v>
      </c>
    </row>
    <row r="38" customHeight="1" spans="1:6">
      <c r="A38" s="20">
        <v>35</v>
      </c>
      <c r="B38" s="20" t="s">
        <v>75</v>
      </c>
      <c r="C38" s="21" t="s">
        <v>76</v>
      </c>
      <c r="D38" s="22" t="str">
        <f t="shared" si="0"/>
        <v>370721********2240</v>
      </c>
      <c r="E38" s="21">
        <v>7</v>
      </c>
      <c r="F38" s="23">
        <v>7</v>
      </c>
    </row>
    <row r="39" customHeight="1" spans="1:6">
      <c r="A39" s="20">
        <v>36</v>
      </c>
      <c r="B39" s="20" t="s">
        <v>77</v>
      </c>
      <c r="C39" s="21" t="s">
        <v>78</v>
      </c>
      <c r="D39" s="22" t="str">
        <f t="shared" si="0"/>
        <v>370721********2237</v>
      </c>
      <c r="E39" s="21">
        <v>17</v>
      </c>
      <c r="F39" s="23">
        <v>17</v>
      </c>
    </row>
    <row r="40" customHeight="1" spans="1:6">
      <c r="A40" s="20">
        <v>37</v>
      </c>
      <c r="B40" s="20" t="s">
        <v>79</v>
      </c>
      <c r="C40" s="21" t="s">
        <v>80</v>
      </c>
      <c r="D40" s="22" t="str">
        <f t="shared" si="0"/>
        <v>370721********2214</v>
      </c>
      <c r="E40" s="21">
        <v>3</v>
      </c>
      <c r="F40" s="23">
        <v>3</v>
      </c>
    </row>
    <row r="41" customHeight="1" spans="1:6">
      <c r="A41" s="20">
        <v>38</v>
      </c>
      <c r="B41" s="20" t="s">
        <v>81</v>
      </c>
      <c r="C41" s="21" t="s">
        <v>82</v>
      </c>
      <c r="D41" s="22" t="str">
        <f t="shared" si="0"/>
        <v>370781********2220</v>
      </c>
      <c r="E41" s="21">
        <v>5</v>
      </c>
      <c r="F41" s="23">
        <v>5</v>
      </c>
    </row>
    <row r="42" customHeight="1" spans="1:6">
      <c r="A42" s="20" t="s">
        <v>83</v>
      </c>
      <c r="B42" s="20"/>
      <c r="C42" s="21"/>
      <c r="D42" s="22"/>
      <c r="E42" s="21"/>
      <c r="F42" s="23">
        <f>SUM(F4:F41)</f>
        <v>312.4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2025-05-06T08:33:10Z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