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<sst xmlns="http://schemas.openxmlformats.org/spreadsheetml/2006/main" count="69" uniqueCount="68">
  <si>
    <t>2025年青州市小麦分户种植面积核定情况公示表</t>
  </si>
  <si>
    <t>乡（镇）（盖章）                                  林官村</t>
  </si>
  <si>
    <t>序号</t>
  </si>
  <si>
    <t>种粮主体</t>
  </si>
  <si>
    <t>身份证号</t>
  </si>
  <si>
    <t>自报告单面积
（亩）</t>
  </si>
  <si>
    <t>村委核实面积
(亩)</t>
  </si>
  <si>
    <t>崔祥生</t>
  </si>
  <si>
    <t>370721197310072217</t>
  </si>
  <si>
    <t>袁玉红</t>
  </si>
  <si>
    <t>370723197110100925</t>
  </si>
  <si>
    <t>林振功</t>
  </si>
  <si>
    <t>370721195901052219</t>
  </si>
  <si>
    <t>崔祥云</t>
  </si>
  <si>
    <t>370721195203252213</t>
  </si>
  <si>
    <t>庞光武</t>
  </si>
  <si>
    <t>370721195705192214</t>
  </si>
  <si>
    <t>贾兴国</t>
  </si>
  <si>
    <t>370721196303032255</t>
  </si>
  <si>
    <t>庞伟荣</t>
  </si>
  <si>
    <t>370721194708182252</t>
  </si>
  <si>
    <t>徐炳华</t>
  </si>
  <si>
    <t>370721195804292210</t>
  </si>
  <si>
    <t>梁新兵</t>
  </si>
  <si>
    <t>370781198608142231</t>
  </si>
  <si>
    <t>庞光春</t>
  </si>
  <si>
    <t>370721197906262214</t>
  </si>
  <si>
    <t>梁福忠</t>
  </si>
  <si>
    <t>370721197001102216</t>
  </si>
  <si>
    <t>庞光民</t>
  </si>
  <si>
    <t>370721197911012236</t>
  </si>
  <si>
    <t>崔英国</t>
  </si>
  <si>
    <t>370721196107172218</t>
  </si>
  <si>
    <t>庞光健</t>
  </si>
  <si>
    <t>37072119750924221X</t>
  </si>
  <si>
    <t>林振邦</t>
  </si>
  <si>
    <t>370721195407182210</t>
  </si>
  <si>
    <t>林振国</t>
  </si>
  <si>
    <t>370721195003052217</t>
  </si>
  <si>
    <t>杨玉英</t>
  </si>
  <si>
    <t>370721196303242228</t>
  </si>
  <si>
    <t>庞伟国</t>
  </si>
  <si>
    <t>370721195010012213</t>
  </si>
  <si>
    <t>孟水芹</t>
  </si>
  <si>
    <t>37072119730505222X</t>
  </si>
  <si>
    <t>崔英友</t>
  </si>
  <si>
    <t>370721196601192230</t>
  </si>
  <si>
    <t>梁春</t>
  </si>
  <si>
    <t>370721197910142215</t>
  </si>
  <si>
    <t>林克臻</t>
  </si>
  <si>
    <t>370721195201192210</t>
  </si>
  <si>
    <t>梁福海</t>
  </si>
  <si>
    <t>370721197011252250</t>
  </si>
  <si>
    <t>梁福华</t>
  </si>
  <si>
    <t>370721195510052211</t>
  </si>
  <si>
    <t>张英凡</t>
  </si>
  <si>
    <t>370721196806022227</t>
  </si>
  <si>
    <t>梁永祥</t>
  </si>
  <si>
    <t>370721196607012210</t>
  </si>
  <si>
    <t>梁福彬</t>
  </si>
  <si>
    <t>370721196606092239</t>
  </si>
  <si>
    <t>庞光辉</t>
  </si>
  <si>
    <t>37072119620409221X</t>
  </si>
  <si>
    <t>崔英华</t>
  </si>
  <si>
    <t>370721196807262230</t>
  </si>
  <si>
    <t>袁桂贞</t>
  </si>
  <si>
    <t>370721196501072266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</si>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</sst>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topLeftCell="A23" workbookViewId="0">
      <selection activeCell="D4" sqref="D4:D33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125" style="3" hidden="1" customWidth="1"/>
    <col min="4" max="4" width="25.12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37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2.5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370721********2217</v>
      </c>
      <c r="E4" s="22">
        <v>8</v>
      </c>
      <c r="F4" s="22">
        <v>8</v>
      </c>
    </row>
    <row r="5" ht="22.5" customHeight="1" spans="1:6">
      <c r="A5" s="18">
        <v>2</v>
      </c>
      <c r="B5" s="19" t="s">
        <v>9</v>
      </c>
      <c r="C5" s="20" t="s">
        <v>10</v>
      </c>
      <c r="D5" s="21" t="str">
        <f t="shared" ref="D5:D33" si="0">REPLACE(C5,7,8,"********")</f>
        <v>370723********0925</v>
      </c>
      <c r="E5" s="22">
        <v>4</v>
      </c>
      <c r="F5" s="22">
        <v>4</v>
      </c>
    </row>
    <row r="6" ht="22.5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370721********2219</v>
      </c>
      <c r="E6" s="22">
        <v>4</v>
      </c>
      <c r="F6" s="22">
        <v>4</v>
      </c>
    </row>
    <row r="7" ht="22.5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370721********2213</v>
      </c>
      <c r="E7" s="22">
        <v>9</v>
      </c>
      <c r="F7" s="22">
        <v>9</v>
      </c>
    </row>
    <row r="8" ht="22.5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370721********2214</v>
      </c>
      <c r="E8" s="22">
        <v>7</v>
      </c>
      <c r="F8" s="22">
        <v>7</v>
      </c>
    </row>
    <row r="9" ht="22.5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370721********2255</v>
      </c>
      <c r="E9" s="22">
        <v>8</v>
      </c>
      <c r="F9" s="22">
        <v>8</v>
      </c>
    </row>
    <row r="10" ht="22.5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370721********2252</v>
      </c>
      <c r="E10" s="22">
        <v>6</v>
      </c>
      <c r="F10" s="22">
        <v>6</v>
      </c>
    </row>
    <row r="11" ht="22.5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370721********2210</v>
      </c>
      <c r="E11" s="22">
        <v>3.5</v>
      </c>
      <c r="F11" s="22">
        <v>3.5</v>
      </c>
    </row>
    <row r="12" ht="22.5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370781********2231</v>
      </c>
      <c r="E12" s="22">
        <v>7</v>
      </c>
      <c r="F12" s="22">
        <v>7</v>
      </c>
    </row>
    <row r="13" ht="22.5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370721********2214</v>
      </c>
      <c r="E13" s="22">
        <v>8</v>
      </c>
      <c r="F13" s="22">
        <v>8</v>
      </c>
    </row>
    <row r="14" ht="22.5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370721********2216</v>
      </c>
      <c r="E14" s="22">
        <v>2.5</v>
      </c>
      <c r="F14" s="22">
        <v>2.5</v>
      </c>
    </row>
    <row r="15" ht="22.5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370721********2236</v>
      </c>
      <c r="E15" s="22">
        <v>2.5</v>
      </c>
      <c r="F15" s="22">
        <v>2.5</v>
      </c>
    </row>
    <row r="16" ht="22.5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370721********2218</v>
      </c>
      <c r="E16" s="22">
        <v>8</v>
      </c>
      <c r="F16" s="22">
        <v>8</v>
      </c>
    </row>
    <row r="17" ht="22.5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370721********221X</v>
      </c>
      <c r="E17" s="22">
        <v>7</v>
      </c>
      <c r="F17" s="22">
        <v>7</v>
      </c>
    </row>
    <row r="18" ht="22.5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370721********2210</v>
      </c>
      <c r="E18" s="22">
        <v>5</v>
      </c>
      <c r="F18" s="22">
        <v>5</v>
      </c>
    </row>
    <row r="19" ht="22.5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370721********2217</v>
      </c>
      <c r="E19" s="22">
        <v>2</v>
      </c>
      <c r="F19" s="22">
        <v>2</v>
      </c>
    </row>
    <row r="20" ht="22.5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370721********2228</v>
      </c>
      <c r="E20" s="22">
        <v>9</v>
      </c>
      <c r="F20" s="22">
        <v>9</v>
      </c>
    </row>
    <row r="21" ht="22.5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370721********2213</v>
      </c>
      <c r="E21" s="22">
        <v>3</v>
      </c>
      <c r="F21" s="22">
        <v>3</v>
      </c>
    </row>
    <row r="22" ht="22.5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370721********222X</v>
      </c>
      <c r="E22" s="22">
        <v>8</v>
      </c>
      <c r="F22" s="22">
        <v>8</v>
      </c>
    </row>
    <row r="23" ht="22.5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370721********2230</v>
      </c>
      <c r="E23" s="22">
        <v>6</v>
      </c>
      <c r="F23" s="22">
        <v>6</v>
      </c>
    </row>
    <row r="24" ht="22.5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370721********2215</v>
      </c>
      <c r="E24" s="22">
        <v>25</v>
      </c>
      <c r="F24" s="22">
        <v>25</v>
      </c>
    </row>
    <row r="25" ht="22.5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370721********2210</v>
      </c>
      <c r="E25" s="22">
        <v>4.5</v>
      </c>
      <c r="F25" s="22">
        <v>4.5</v>
      </c>
    </row>
    <row r="26" ht="22.5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370721********2250</v>
      </c>
      <c r="E26" s="22">
        <v>3</v>
      </c>
      <c r="F26" s="22">
        <v>3</v>
      </c>
    </row>
    <row r="27" ht="22.5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370721********2211</v>
      </c>
      <c r="E27" s="22">
        <v>4</v>
      </c>
      <c r="F27" s="22">
        <v>4</v>
      </c>
    </row>
    <row r="28" ht="22.5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370721********2227</v>
      </c>
      <c r="E28" s="22">
        <v>5</v>
      </c>
      <c r="F28" s="22">
        <v>5</v>
      </c>
    </row>
    <row r="29" ht="22.5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370721********2210</v>
      </c>
      <c r="E29" s="22">
        <v>1</v>
      </c>
      <c r="F29" s="22">
        <v>1</v>
      </c>
    </row>
    <row r="30" ht="22.5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370721********2239</v>
      </c>
      <c r="E30" s="22">
        <v>7.5</v>
      </c>
      <c r="F30" s="22">
        <v>7.5</v>
      </c>
    </row>
    <row r="31" ht="22.5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370721********221X</v>
      </c>
      <c r="E31" s="22">
        <v>7</v>
      </c>
      <c r="F31" s="22">
        <v>7</v>
      </c>
    </row>
    <row r="32" ht="22.5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370721********2230</v>
      </c>
      <c r="E32" s="22">
        <v>5</v>
      </c>
      <c r="F32" s="22">
        <v>5</v>
      </c>
    </row>
    <row r="33" ht="22.5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370721********2266</v>
      </c>
      <c r="E33" s="22">
        <v>1.5</v>
      </c>
      <c r="F33" s="22">
        <v>1.5</v>
      </c>
    </row>
    <row r="34" ht="22.5" customHeight="1" spans="1:6">
      <c r="A34" s="18" t="s">
        <v>67</v>
      </c>
      <c r="B34" s="18"/>
      <c r="C34" s="23"/>
      <c r="D34" s="24"/>
      <c r="E34" s="23">
        <f>SUM(E4:E33)</f>
        <v>181</v>
      </c>
      <c r="F34" s="25">
        <f>SUM(F4:F33)</f>
        <v>181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