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<sst xmlns="http://schemas.openxmlformats.org/spreadsheetml/2006/main" count="77" uniqueCount="76">
  <si>
    <t>2025年青州市小麦分户种植面积核定情况公示表</t>
  </si>
  <si>
    <t>乡（镇）（盖章）                                  北大王村</t>
  </si>
  <si>
    <t>序号</t>
  </si>
  <si>
    <t>种粮主体</t>
  </si>
  <si>
    <t>身份证号</t>
  </si>
  <si>
    <t>自报告单面积
（亩）</t>
  </si>
  <si>
    <t>村委核实面积
(亩)</t>
  </si>
  <si>
    <t>王振坤</t>
  </si>
  <si>
    <t>370721196305292579</t>
  </si>
  <si>
    <t>王寿山</t>
  </si>
  <si>
    <t>370721196409062591</t>
  </si>
  <si>
    <t>王振杰</t>
  </si>
  <si>
    <t>370721196305102579</t>
  </si>
  <si>
    <t>王会卿</t>
  </si>
  <si>
    <t>37072119480817257X</t>
  </si>
  <si>
    <t>王振来</t>
  </si>
  <si>
    <t>37072119560307257X</t>
  </si>
  <si>
    <t>王连松</t>
  </si>
  <si>
    <t>370721196603132573</t>
  </si>
  <si>
    <t>王寿新</t>
  </si>
  <si>
    <t>370721197101282576</t>
  </si>
  <si>
    <t>裴德昌</t>
  </si>
  <si>
    <t>370721196308242593</t>
  </si>
  <si>
    <t>王寿华</t>
  </si>
  <si>
    <t>37072119670119257X</t>
  </si>
  <si>
    <t>王寿军</t>
  </si>
  <si>
    <t>370721197301092590</t>
  </si>
  <si>
    <t>王振平</t>
  </si>
  <si>
    <t>370721196604182572</t>
  </si>
  <si>
    <t>张玉兰</t>
  </si>
  <si>
    <t>370721195402282562</t>
  </si>
  <si>
    <t>孙树修</t>
  </si>
  <si>
    <t>37072119740826257X</t>
  </si>
  <si>
    <t>王新忠</t>
  </si>
  <si>
    <t>370721196407202570</t>
  </si>
  <si>
    <t>王庆国</t>
  </si>
  <si>
    <t>370721196212182573</t>
  </si>
  <si>
    <t>王庆斋</t>
  </si>
  <si>
    <t>370721196501272591</t>
  </si>
  <si>
    <t>王寿成</t>
  </si>
  <si>
    <t>370721197411182570</t>
  </si>
  <si>
    <t>王云华</t>
  </si>
  <si>
    <t>370721196812072570</t>
  </si>
  <si>
    <t>王子明</t>
  </si>
  <si>
    <t>370721195205292577</t>
  </si>
  <si>
    <t>王少亮</t>
  </si>
  <si>
    <t>370781198002212573</t>
  </si>
  <si>
    <t>王振亮</t>
  </si>
  <si>
    <t>370721195511172573</t>
  </si>
  <si>
    <t>王寿春</t>
  </si>
  <si>
    <t>370721196907072610</t>
  </si>
  <si>
    <t>王学保</t>
  </si>
  <si>
    <t>370721196304022593</t>
  </si>
  <si>
    <t>王月生</t>
  </si>
  <si>
    <t>370721197104062579</t>
  </si>
  <si>
    <t>王曰利</t>
  </si>
  <si>
    <t>37072119540322257X</t>
  </si>
  <si>
    <t>王兆智</t>
  </si>
  <si>
    <t>370721195207222599</t>
  </si>
  <si>
    <t>裴爱莲</t>
  </si>
  <si>
    <t>370721194902122587</t>
  </si>
  <si>
    <t>王曰智</t>
  </si>
  <si>
    <t>370721197103092573</t>
  </si>
  <si>
    <t>王庆海</t>
  </si>
  <si>
    <t>370721197707202577</t>
  </si>
  <si>
    <t>王立倩</t>
  </si>
  <si>
    <t>370781198803262589</t>
  </si>
  <si>
    <t>王兆德</t>
  </si>
  <si>
    <t>370721195306052599</t>
  </si>
  <si>
    <t>王少安</t>
  </si>
  <si>
    <t>370721197501162573</t>
  </si>
  <si>
    <t>王振爱</t>
  </si>
  <si>
    <t>370721195106172561</t>
  </si>
  <si>
    <t>王中国</t>
  </si>
  <si>
    <t>370721195103092574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</si>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</sst>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9"/>
  <sheetViews>
    <sheetView tabSelected="1" topLeftCell="A30" workbookViewId="0">
      <selection activeCell="D4" sqref="D4:D37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6.25" style="3" hidden="1" customWidth="1"/>
    <col min="4" max="4" width="26.2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2"/>
      <c r="F2" s="13"/>
    </row>
    <row r="3" ht="42" customHeight="1" spans="1:6">
      <c r="A3" s="14" t="s">
        <v>2</v>
      </c>
      <c r="B3" s="14" t="s">
        <v>3</v>
      </c>
      <c r="C3" s="15" t="s">
        <v>4</v>
      </c>
      <c r="D3" s="16" t="s">
        <v>4</v>
      </c>
      <c r="E3" s="17" t="s">
        <v>5</v>
      </c>
      <c r="F3" s="17" t="s">
        <v>6</v>
      </c>
    </row>
    <row r="4" customHeight="1" spans="1:6">
      <c r="A4" s="18">
        <v>1</v>
      </c>
      <c r="B4" s="18" t="s">
        <v>7</v>
      </c>
      <c r="C4" s="19" t="s">
        <v>8</v>
      </c>
      <c r="D4" s="20" t="str">
        <f>REPLACE(C4,7,8,"********")</f>
        <v>370721********2579</v>
      </c>
      <c r="E4" s="21">
        <v>2</v>
      </c>
      <c r="F4" s="21">
        <v>2</v>
      </c>
    </row>
    <row r="5" customHeight="1" spans="1:6">
      <c r="A5" s="18">
        <v>2</v>
      </c>
      <c r="B5" s="18" t="s">
        <v>9</v>
      </c>
      <c r="C5" s="19" t="s">
        <v>10</v>
      </c>
      <c r="D5" s="20" t="str">
        <f t="shared" ref="D5:D37" si="0">REPLACE(C5,7,8,"********")</f>
        <v>370721********2591</v>
      </c>
      <c r="E5" s="21">
        <v>2</v>
      </c>
      <c r="F5" s="21">
        <v>2</v>
      </c>
    </row>
    <row r="6" customHeight="1" spans="1:6">
      <c r="A6" s="18">
        <v>3</v>
      </c>
      <c r="B6" s="18" t="s">
        <v>11</v>
      </c>
      <c r="C6" s="19" t="s">
        <v>12</v>
      </c>
      <c r="D6" s="20" t="str">
        <f t="shared" si="0"/>
        <v>370721********2579</v>
      </c>
      <c r="E6" s="21">
        <v>2</v>
      </c>
      <c r="F6" s="21">
        <v>2</v>
      </c>
    </row>
    <row r="7" customHeight="1" spans="1:6">
      <c r="A7" s="18">
        <v>4</v>
      </c>
      <c r="B7" s="18" t="s">
        <v>13</v>
      </c>
      <c r="C7" s="19" t="s">
        <v>14</v>
      </c>
      <c r="D7" s="20" t="str">
        <f t="shared" si="0"/>
        <v>370721********257X</v>
      </c>
      <c r="E7" s="21">
        <v>0.5</v>
      </c>
      <c r="F7" s="21">
        <v>0.5</v>
      </c>
    </row>
    <row r="8" customHeight="1" spans="1:6">
      <c r="A8" s="18">
        <v>5</v>
      </c>
      <c r="B8" s="18" t="s">
        <v>15</v>
      </c>
      <c r="C8" s="19" t="s">
        <v>16</v>
      </c>
      <c r="D8" s="20" t="str">
        <f t="shared" si="0"/>
        <v>370721********257X</v>
      </c>
      <c r="E8" s="21">
        <v>2</v>
      </c>
      <c r="F8" s="21">
        <v>2</v>
      </c>
    </row>
    <row r="9" customHeight="1" spans="1:6">
      <c r="A9" s="18">
        <v>6</v>
      </c>
      <c r="B9" s="18" t="s">
        <v>17</v>
      </c>
      <c r="C9" s="19" t="s">
        <v>18</v>
      </c>
      <c r="D9" s="20" t="str">
        <f t="shared" si="0"/>
        <v>370721********2573</v>
      </c>
      <c r="E9" s="21">
        <v>2</v>
      </c>
      <c r="F9" s="21">
        <v>2</v>
      </c>
    </row>
    <row r="10" customHeight="1" spans="1:6">
      <c r="A10" s="18">
        <v>7</v>
      </c>
      <c r="B10" s="18" t="s">
        <v>19</v>
      </c>
      <c r="C10" s="19" t="s">
        <v>20</v>
      </c>
      <c r="D10" s="20" t="str">
        <f t="shared" si="0"/>
        <v>370721********2576</v>
      </c>
      <c r="E10" s="21">
        <v>3</v>
      </c>
      <c r="F10" s="21">
        <v>3</v>
      </c>
    </row>
    <row r="11" customHeight="1" spans="1:6">
      <c r="A11" s="18">
        <v>8</v>
      </c>
      <c r="B11" s="18" t="s">
        <v>21</v>
      </c>
      <c r="C11" s="19" t="s">
        <v>22</v>
      </c>
      <c r="D11" s="20" t="str">
        <f t="shared" si="0"/>
        <v>370721********2593</v>
      </c>
      <c r="E11" s="21">
        <v>1.5</v>
      </c>
      <c r="F11" s="21">
        <v>1.5</v>
      </c>
    </row>
    <row r="12" customHeight="1" spans="1:6">
      <c r="A12" s="18">
        <v>9</v>
      </c>
      <c r="B12" s="18" t="s">
        <v>23</v>
      </c>
      <c r="C12" s="19" t="s">
        <v>24</v>
      </c>
      <c r="D12" s="20" t="str">
        <f t="shared" si="0"/>
        <v>370721********257X</v>
      </c>
      <c r="E12" s="21">
        <v>4</v>
      </c>
      <c r="F12" s="21">
        <v>4</v>
      </c>
    </row>
    <row r="13" customHeight="1" spans="1:6">
      <c r="A13" s="18">
        <v>10</v>
      </c>
      <c r="B13" s="18" t="s">
        <v>25</v>
      </c>
      <c r="C13" s="19" t="s">
        <v>26</v>
      </c>
      <c r="D13" s="20" t="str">
        <f t="shared" si="0"/>
        <v>370721********2590</v>
      </c>
      <c r="E13" s="21">
        <v>2</v>
      </c>
      <c r="F13" s="21">
        <v>2</v>
      </c>
    </row>
    <row r="14" customHeight="1" spans="1:6">
      <c r="A14" s="18">
        <v>11</v>
      </c>
      <c r="B14" s="18" t="s">
        <v>27</v>
      </c>
      <c r="C14" s="19" t="s">
        <v>28</v>
      </c>
      <c r="D14" s="20" t="str">
        <f t="shared" si="0"/>
        <v>370721********2572</v>
      </c>
      <c r="E14" s="21">
        <v>1</v>
      </c>
      <c r="F14" s="21">
        <v>1</v>
      </c>
    </row>
    <row r="15" customHeight="1" spans="1:6">
      <c r="A15" s="18">
        <v>12</v>
      </c>
      <c r="B15" s="18" t="s">
        <v>29</v>
      </c>
      <c r="C15" s="19" t="s">
        <v>30</v>
      </c>
      <c r="D15" s="20" t="str">
        <f t="shared" si="0"/>
        <v>370721********2562</v>
      </c>
      <c r="E15" s="21">
        <v>3</v>
      </c>
      <c r="F15" s="21">
        <v>3</v>
      </c>
    </row>
    <row r="16" customHeight="1" spans="1:6">
      <c r="A16" s="18">
        <v>13</v>
      </c>
      <c r="B16" s="18" t="s">
        <v>31</v>
      </c>
      <c r="C16" s="19" t="s">
        <v>32</v>
      </c>
      <c r="D16" s="20" t="str">
        <f t="shared" si="0"/>
        <v>370721********257X</v>
      </c>
      <c r="E16" s="21">
        <v>1</v>
      </c>
      <c r="F16" s="21">
        <v>1</v>
      </c>
    </row>
    <row r="17" customHeight="1" spans="1:6">
      <c r="A17" s="18">
        <v>14</v>
      </c>
      <c r="B17" s="18" t="s">
        <v>33</v>
      </c>
      <c r="C17" s="19" t="s">
        <v>34</v>
      </c>
      <c r="D17" s="20" t="str">
        <f t="shared" si="0"/>
        <v>370721********2570</v>
      </c>
      <c r="E17" s="21">
        <v>7</v>
      </c>
      <c r="F17" s="21">
        <v>7</v>
      </c>
    </row>
    <row r="18" customHeight="1" spans="1:6">
      <c r="A18" s="18">
        <v>15</v>
      </c>
      <c r="B18" s="18" t="s">
        <v>35</v>
      </c>
      <c r="C18" s="19" t="s">
        <v>36</v>
      </c>
      <c r="D18" s="20" t="str">
        <f t="shared" si="0"/>
        <v>370721********2573</v>
      </c>
      <c r="E18" s="21">
        <v>1.5</v>
      </c>
      <c r="F18" s="21">
        <v>1.5</v>
      </c>
    </row>
    <row r="19" customHeight="1" spans="1:6">
      <c r="A19" s="18">
        <v>16</v>
      </c>
      <c r="B19" s="18" t="s">
        <v>37</v>
      </c>
      <c r="C19" s="19" t="s">
        <v>38</v>
      </c>
      <c r="D19" s="20" t="str">
        <f t="shared" si="0"/>
        <v>370721********2591</v>
      </c>
      <c r="E19" s="21">
        <v>2</v>
      </c>
      <c r="F19" s="21">
        <v>2</v>
      </c>
    </row>
    <row r="20" customHeight="1" spans="1:6">
      <c r="A20" s="18">
        <v>17</v>
      </c>
      <c r="B20" s="18" t="s">
        <v>39</v>
      </c>
      <c r="C20" s="19" t="s">
        <v>40</v>
      </c>
      <c r="D20" s="20" t="str">
        <f t="shared" si="0"/>
        <v>370721********2570</v>
      </c>
      <c r="E20" s="21">
        <v>4</v>
      </c>
      <c r="F20" s="21">
        <v>4</v>
      </c>
    </row>
    <row r="21" customHeight="1" spans="1:6">
      <c r="A21" s="18">
        <v>18</v>
      </c>
      <c r="B21" s="18" t="s">
        <v>41</v>
      </c>
      <c r="C21" s="19" t="s">
        <v>42</v>
      </c>
      <c r="D21" s="20" t="str">
        <f t="shared" si="0"/>
        <v>370721********2570</v>
      </c>
      <c r="E21" s="21">
        <v>1</v>
      </c>
      <c r="F21" s="21">
        <v>1</v>
      </c>
    </row>
    <row r="22" customHeight="1" spans="1:6">
      <c r="A22" s="18">
        <v>19</v>
      </c>
      <c r="B22" s="18" t="s">
        <v>43</v>
      </c>
      <c r="C22" s="19" t="s">
        <v>44</v>
      </c>
      <c r="D22" s="20" t="str">
        <f t="shared" si="0"/>
        <v>370721********2577</v>
      </c>
      <c r="E22" s="21">
        <v>2</v>
      </c>
      <c r="F22" s="21">
        <v>2</v>
      </c>
    </row>
    <row r="23" customHeight="1" spans="1:6">
      <c r="A23" s="18">
        <v>20</v>
      </c>
      <c r="B23" s="18" t="s">
        <v>45</v>
      </c>
      <c r="C23" s="19" t="s">
        <v>46</v>
      </c>
      <c r="D23" s="20" t="str">
        <f t="shared" si="0"/>
        <v>370781********2573</v>
      </c>
      <c r="E23" s="21">
        <v>0.5</v>
      </c>
      <c r="F23" s="21">
        <v>0.5</v>
      </c>
    </row>
    <row r="24" customHeight="1" spans="1:6">
      <c r="A24" s="18">
        <v>21</v>
      </c>
      <c r="B24" s="18" t="s">
        <v>47</v>
      </c>
      <c r="C24" s="19" t="s">
        <v>48</v>
      </c>
      <c r="D24" s="20" t="str">
        <f t="shared" si="0"/>
        <v>370721********2573</v>
      </c>
      <c r="E24" s="21">
        <v>2</v>
      </c>
      <c r="F24" s="21">
        <v>2</v>
      </c>
    </row>
    <row r="25" customHeight="1" spans="1:6">
      <c r="A25" s="18">
        <v>22</v>
      </c>
      <c r="B25" s="18" t="s">
        <v>49</v>
      </c>
      <c r="C25" s="19" t="s">
        <v>50</v>
      </c>
      <c r="D25" s="20" t="str">
        <f t="shared" si="0"/>
        <v>370721********2610</v>
      </c>
      <c r="E25" s="21">
        <v>2</v>
      </c>
      <c r="F25" s="21">
        <v>2</v>
      </c>
    </row>
    <row r="26" customHeight="1" spans="1:6">
      <c r="A26" s="18">
        <v>23</v>
      </c>
      <c r="B26" s="18" t="s">
        <v>51</v>
      </c>
      <c r="C26" s="19" t="s">
        <v>52</v>
      </c>
      <c r="D26" s="20" t="str">
        <f t="shared" si="0"/>
        <v>370721********2593</v>
      </c>
      <c r="E26" s="21">
        <v>3</v>
      </c>
      <c r="F26" s="21">
        <v>3</v>
      </c>
    </row>
    <row r="27" customHeight="1" spans="1:6">
      <c r="A27" s="18">
        <v>24</v>
      </c>
      <c r="B27" s="18" t="s">
        <v>53</v>
      </c>
      <c r="C27" s="19" t="s">
        <v>54</v>
      </c>
      <c r="D27" s="20" t="str">
        <f t="shared" si="0"/>
        <v>370721********2579</v>
      </c>
      <c r="E27" s="21">
        <v>1</v>
      </c>
      <c r="F27" s="21">
        <v>1</v>
      </c>
    </row>
    <row r="28" customHeight="1" spans="1:6">
      <c r="A28" s="18">
        <v>25</v>
      </c>
      <c r="B28" s="18" t="s">
        <v>55</v>
      </c>
      <c r="C28" s="19" t="s">
        <v>56</v>
      </c>
      <c r="D28" s="20" t="str">
        <f t="shared" si="0"/>
        <v>370721********257X</v>
      </c>
      <c r="E28" s="21">
        <v>3</v>
      </c>
      <c r="F28" s="21">
        <v>3</v>
      </c>
    </row>
    <row r="29" customHeight="1" spans="1:6">
      <c r="A29" s="18">
        <v>26</v>
      </c>
      <c r="B29" s="18" t="s">
        <v>57</v>
      </c>
      <c r="C29" s="19" t="s">
        <v>58</v>
      </c>
      <c r="D29" s="20" t="str">
        <f t="shared" si="0"/>
        <v>370721********2599</v>
      </c>
      <c r="E29" s="21">
        <v>4.5</v>
      </c>
      <c r="F29" s="21">
        <v>4.5</v>
      </c>
    </row>
    <row r="30" customHeight="1" spans="1:6">
      <c r="A30" s="18">
        <v>27</v>
      </c>
      <c r="B30" s="18" t="s">
        <v>59</v>
      </c>
      <c r="C30" s="19" t="s">
        <v>60</v>
      </c>
      <c r="D30" s="20" t="str">
        <f t="shared" si="0"/>
        <v>370721********2587</v>
      </c>
      <c r="E30" s="21">
        <v>1</v>
      </c>
      <c r="F30" s="21">
        <v>1</v>
      </c>
    </row>
    <row r="31" customHeight="1" spans="1:6">
      <c r="A31" s="18">
        <v>28</v>
      </c>
      <c r="B31" s="18" t="s">
        <v>61</v>
      </c>
      <c r="C31" s="19" t="s">
        <v>62</v>
      </c>
      <c r="D31" s="20" t="str">
        <f t="shared" si="0"/>
        <v>370721********2573</v>
      </c>
      <c r="E31" s="21">
        <v>1</v>
      </c>
      <c r="F31" s="21">
        <v>1</v>
      </c>
    </row>
    <row r="32" customHeight="1" spans="1:6">
      <c r="A32" s="18">
        <v>29</v>
      </c>
      <c r="B32" s="18" t="s">
        <v>63</v>
      </c>
      <c r="C32" s="19" t="s">
        <v>64</v>
      </c>
      <c r="D32" s="20" t="str">
        <f t="shared" si="0"/>
        <v>370721********2577</v>
      </c>
      <c r="E32" s="21">
        <v>3</v>
      </c>
      <c r="F32" s="21">
        <v>3</v>
      </c>
    </row>
    <row r="33" customHeight="1" spans="1:6">
      <c r="A33" s="18">
        <v>30</v>
      </c>
      <c r="B33" s="18" t="s">
        <v>65</v>
      </c>
      <c r="C33" s="19" t="s">
        <v>66</v>
      </c>
      <c r="D33" s="20" t="str">
        <f t="shared" si="0"/>
        <v>370781********2589</v>
      </c>
      <c r="E33" s="22">
        <v>5</v>
      </c>
      <c r="F33" s="21">
        <v>5</v>
      </c>
    </row>
    <row r="34" customHeight="1" spans="1:6">
      <c r="A34" s="18">
        <v>31</v>
      </c>
      <c r="B34" s="18" t="s">
        <v>67</v>
      </c>
      <c r="C34" s="19" t="s">
        <v>68</v>
      </c>
      <c r="D34" s="20" t="str">
        <f t="shared" si="0"/>
        <v>370721********2599</v>
      </c>
      <c r="E34" s="22">
        <v>1</v>
      </c>
      <c r="F34" s="21">
        <v>1</v>
      </c>
    </row>
    <row r="35" customHeight="1" spans="1:6">
      <c r="A35" s="18">
        <v>32</v>
      </c>
      <c r="B35" s="18" t="s">
        <v>69</v>
      </c>
      <c r="C35" s="19" t="s">
        <v>70</v>
      </c>
      <c r="D35" s="20" t="str">
        <f t="shared" si="0"/>
        <v>370721********2573</v>
      </c>
      <c r="E35" s="22">
        <v>1.5</v>
      </c>
      <c r="F35" s="21">
        <v>1.5</v>
      </c>
    </row>
    <row r="36" customHeight="1" spans="1:6">
      <c r="A36" s="18">
        <v>33</v>
      </c>
      <c r="B36" s="18" t="s">
        <v>71</v>
      </c>
      <c r="C36" s="19" t="s">
        <v>72</v>
      </c>
      <c r="D36" s="20" t="str">
        <f t="shared" si="0"/>
        <v>370721********2561</v>
      </c>
      <c r="E36" s="22">
        <v>5</v>
      </c>
      <c r="F36" s="21">
        <v>5</v>
      </c>
    </row>
    <row r="37" customHeight="1" spans="1:6">
      <c r="A37" s="18">
        <v>34</v>
      </c>
      <c r="B37" s="18" t="s">
        <v>73</v>
      </c>
      <c r="C37" s="23" t="s">
        <v>74</v>
      </c>
      <c r="D37" s="20" t="str">
        <f t="shared" si="0"/>
        <v>370721********2574</v>
      </c>
      <c r="E37" s="22">
        <v>3</v>
      </c>
      <c r="F37" s="21">
        <v>3</v>
      </c>
    </row>
    <row r="38" customHeight="1" spans="1:6">
      <c r="A38" s="18" t="s">
        <v>75</v>
      </c>
      <c r="B38" s="18"/>
      <c r="C38" s="19"/>
      <c r="D38" s="20"/>
      <c r="E38" s="22"/>
      <c r="F38" s="21">
        <f>SUM(F4:F37)</f>
        <v>80</v>
      </c>
    </row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  <row r="596" ht="20" customHeight="1"/>
    <row r="597" ht="20" customHeight="1"/>
    <row r="598" ht="20" customHeight="1"/>
    <row r="599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