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<sst xmlns="http://schemas.openxmlformats.org/spreadsheetml/2006/main" count="131" uniqueCount="130">
  <si>
    <t>2025年青州市小麦分户种植面积核定情况公示表</t>
  </si>
  <si>
    <t>乡（镇）（盖章）                                     马家村</t>
  </si>
  <si>
    <t>序号</t>
  </si>
  <si>
    <t>种粮主体</t>
  </si>
  <si>
    <t>身份证号</t>
  </si>
  <si>
    <t>自报告单面积
（亩）</t>
  </si>
  <si>
    <t>村委核实面积
(亩)</t>
  </si>
  <si>
    <t>潘国华</t>
  </si>
  <si>
    <t>370721196808042416</t>
  </si>
  <si>
    <t>齐云山</t>
  </si>
  <si>
    <t>370721195802062411</t>
  </si>
  <si>
    <t>董效河</t>
  </si>
  <si>
    <t>37072119551102241X</t>
  </si>
  <si>
    <t>李玉秋</t>
  </si>
  <si>
    <t>370721195403152428</t>
  </si>
  <si>
    <t>张兴民</t>
  </si>
  <si>
    <t>370721196409202419</t>
  </si>
  <si>
    <t>张献忠</t>
  </si>
  <si>
    <t>370721197304152413</t>
  </si>
  <si>
    <t>张学全</t>
  </si>
  <si>
    <t>370721195907032411</t>
  </si>
  <si>
    <t>刘建奎</t>
  </si>
  <si>
    <t>370721195809102439</t>
  </si>
  <si>
    <t>杨景贤</t>
  </si>
  <si>
    <t>370721195910192416</t>
  </si>
  <si>
    <t>董效文</t>
  </si>
  <si>
    <t>370721196702082436</t>
  </si>
  <si>
    <t>张宝海</t>
  </si>
  <si>
    <t>370781198601092577</t>
  </si>
  <si>
    <t>张黎明</t>
  </si>
  <si>
    <t>370721197605192590</t>
  </si>
  <si>
    <t>孙天莲</t>
  </si>
  <si>
    <t>370721195902142427</t>
  </si>
  <si>
    <t>邵风美</t>
  </si>
  <si>
    <t>370721195103062420</t>
  </si>
  <si>
    <t>董连春</t>
  </si>
  <si>
    <t>370721197404202414</t>
  </si>
  <si>
    <t>张学广</t>
  </si>
  <si>
    <t>370721196410122416</t>
  </si>
  <si>
    <t>齐峰山</t>
  </si>
  <si>
    <t>370721195511232417</t>
  </si>
  <si>
    <t>刘希武</t>
  </si>
  <si>
    <t>370781198404042570</t>
  </si>
  <si>
    <t>张兴明</t>
  </si>
  <si>
    <t>37072119760325257X</t>
  </si>
  <si>
    <t>张守帮</t>
  </si>
  <si>
    <t>370721194803262410</t>
  </si>
  <si>
    <t>张同文</t>
  </si>
  <si>
    <t>370721197101102432</t>
  </si>
  <si>
    <t>齐秀山</t>
  </si>
  <si>
    <t>370721195012202416</t>
  </si>
  <si>
    <t>张同修</t>
  </si>
  <si>
    <t>370721194805242413</t>
  </si>
  <si>
    <t>张同玉</t>
  </si>
  <si>
    <t>370721195304292417</t>
  </si>
  <si>
    <t>董春珍</t>
  </si>
  <si>
    <t>370781198501132586</t>
  </si>
  <si>
    <t>董效成</t>
  </si>
  <si>
    <t>370721196109192415</t>
  </si>
  <si>
    <t>张守本</t>
  </si>
  <si>
    <t>37072119691006243X</t>
  </si>
  <si>
    <t>董效圣</t>
  </si>
  <si>
    <t>370721195302012434</t>
  </si>
  <si>
    <t>刘建信</t>
  </si>
  <si>
    <t>370721195511212432</t>
  </si>
  <si>
    <t>刘德立</t>
  </si>
  <si>
    <t>37072119620606241X</t>
  </si>
  <si>
    <t>张守全</t>
  </si>
  <si>
    <t>370721195810282414</t>
  </si>
  <si>
    <t>马连顺</t>
  </si>
  <si>
    <t>370721196510082415</t>
  </si>
  <si>
    <t>张同忠</t>
  </si>
  <si>
    <t>370721195608092414</t>
  </si>
  <si>
    <t>张同山</t>
  </si>
  <si>
    <t>370721196205062418</t>
  </si>
  <si>
    <t>胡秀云</t>
  </si>
  <si>
    <t>370721195306062447</t>
  </si>
  <si>
    <t>董效宏</t>
  </si>
  <si>
    <t>370721195501052412</t>
  </si>
  <si>
    <t>潘利国</t>
  </si>
  <si>
    <t>370721196805262413</t>
  </si>
  <si>
    <t>张文忠</t>
  </si>
  <si>
    <t>370721196505032413</t>
  </si>
  <si>
    <t>张学民</t>
  </si>
  <si>
    <t>370721197011032434</t>
  </si>
  <si>
    <t>张同信</t>
  </si>
  <si>
    <t>370721194811282411</t>
  </si>
  <si>
    <t>张德中</t>
  </si>
  <si>
    <t>370721197408222412</t>
  </si>
  <si>
    <t>张保国</t>
  </si>
  <si>
    <t>370721197505132574</t>
  </si>
  <si>
    <t>张学洪</t>
  </si>
  <si>
    <t>370721196903112419</t>
  </si>
  <si>
    <t>张守华</t>
  </si>
  <si>
    <t>370721196601212430</t>
  </si>
  <si>
    <t>张守义</t>
  </si>
  <si>
    <t>370721196209062415</t>
  </si>
  <si>
    <t>张同岳</t>
  </si>
  <si>
    <t>370721195205082414</t>
  </si>
  <si>
    <t>张玉良</t>
  </si>
  <si>
    <t>370721197512292410</t>
  </si>
  <si>
    <t>刘希朋</t>
  </si>
  <si>
    <t>370721195702052435</t>
  </si>
  <si>
    <t>张兴文</t>
  </si>
  <si>
    <t>370721196803042417</t>
  </si>
  <si>
    <t>张同国</t>
  </si>
  <si>
    <t>370721195910222419</t>
  </si>
  <si>
    <t>张学义</t>
  </si>
  <si>
    <t>37072119710222241X</t>
  </si>
  <si>
    <t>张文国</t>
  </si>
  <si>
    <t>370721197709012611</t>
  </si>
  <si>
    <t>张世传</t>
  </si>
  <si>
    <t>37072119420508241X</t>
  </si>
  <si>
    <t>张学德</t>
  </si>
  <si>
    <t>37072119620622241X</t>
  </si>
  <si>
    <t>张兴中</t>
  </si>
  <si>
    <t>370721196212132410</t>
  </si>
  <si>
    <t>刘建学</t>
  </si>
  <si>
    <t>37072119750918243x</t>
  </si>
  <si>
    <t>陈月军</t>
  </si>
  <si>
    <t>370721197303192464</t>
  </si>
  <si>
    <t>张学唐</t>
  </si>
  <si>
    <t>37072119640703241x</t>
  </si>
  <si>
    <t>张同贤</t>
  </si>
  <si>
    <t>370721195203272417</t>
  </si>
  <si>
    <t>张学江</t>
  </si>
  <si>
    <t>370721196608042411</t>
  </si>
  <si>
    <t>刘希贡</t>
  </si>
  <si>
    <t>3070721195401142437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</si>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</sst>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"/>
  <sheetViews>
    <sheetView tabSelected="1" topLeftCell="A54" workbookViewId="0">
      <selection activeCell="D67" sqref="D67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4.75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370721********2416</v>
      </c>
      <c r="E4" s="23">
        <v>1.5</v>
      </c>
      <c r="F4" s="24">
        <v>1.5</v>
      </c>
    </row>
    <row r="5" ht="24.75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370721********2411</v>
      </c>
      <c r="E5" s="23">
        <v>2</v>
      </c>
      <c r="F5" s="24">
        <v>2</v>
      </c>
    </row>
    <row r="6" ht="24.75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370721********241X</v>
      </c>
      <c r="E6" s="23">
        <v>3</v>
      </c>
      <c r="F6" s="24">
        <v>3</v>
      </c>
    </row>
    <row r="7" ht="24.75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370721********2428</v>
      </c>
      <c r="E7" s="23">
        <v>4</v>
      </c>
      <c r="F7" s="24">
        <v>4</v>
      </c>
    </row>
    <row r="8" ht="24.75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370721********2419</v>
      </c>
      <c r="E8" s="23">
        <v>0.8</v>
      </c>
      <c r="F8" s="24">
        <v>0.8</v>
      </c>
    </row>
    <row r="9" ht="24.75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370721********2413</v>
      </c>
      <c r="E9" s="23">
        <v>2.2</v>
      </c>
      <c r="F9" s="24">
        <v>2.2</v>
      </c>
    </row>
    <row r="10" ht="24.75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370721********2411</v>
      </c>
      <c r="E10" s="23">
        <v>1.5</v>
      </c>
      <c r="F10" s="24">
        <v>1.5</v>
      </c>
    </row>
    <row r="11" ht="24.75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370721********2439</v>
      </c>
      <c r="E11" s="23">
        <v>2</v>
      </c>
      <c r="F11" s="24">
        <v>2</v>
      </c>
    </row>
    <row r="12" ht="24.75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370721********2416</v>
      </c>
      <c r="E12" s="23">
        <v>1.1</v>
      </c>
      <c r="F12" s="24">
        <v>1.1</v>
      </c>
    </row>
    <row r="13" ht="24.75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370721********2436</v>
      </c>
      <c r="E13" s="23">
        <v>2.5</v>
      </c>
      <c r="F13" s="24">
        <v>2.5</v>
      </c>
    </row>
    <row r="14" ht="24.75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370781********2577</v>
      </c>
      <c r="E14" s="23">
        <v>0.5</v>
      </c>
      <c r="F14" s="24">
        <v>0.5</v>
      </c>
    </row>
    <row r="15" ht="24.75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370721********2590</v>
      </c>
      <c r="E15" s="23">
        <v>2.7</v>
      </c>
      <c r="F15" s="24">
        <v>2.7</v>
      </c>
    </row>
    <row r="16" ht="24.75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370721********2427</v>
      </c>
      <c r="E16" s="23">
        <v>1.5</v>
      </c>
      <c r="F16" s="24">
        <v>1.5</v>
      </c>
    </row>
    <row r="17" ht="24.75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370721********2420</v>
      </c>
      <c r="E17" s="23">
        <v>3.2</v>
      </c>
      <c r="F17" s="24">
        <v>3.2</v>
      </c>
    </row>
    <row r="18" ht="24.75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370721********2414</v>
      </c>
      <c r="E18" s="23">
        <v>2</v>
      </c>
      <c r="F18" s="24">
        <v>2</v>
      </c>
    </row>
    <row r="19" ht="24.75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370721********2416</v>
      </c>
      <c r="E19" s="23">
        <v>1</v>
      </c>
      <c r="F19" s="24">
        <v>1</v>
      </c>
    </row>
    <row r="20" ht="24.75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370721********2417</v>
      </c>
      <c r="E20" s="23">
        <v>1</v>
      </c>
      <c r="F20" s="24">
        <v>1</v>
      </c>
    </row>
    <row r="21" ht="24.75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370781********2570</v>
      </c>
      <c r="E21" s="23">
        <v>1.5</v>
      </c>
      <c r="F21" s="24">
        <v>1.5</v>
      </c>
    </row>
    <row r="22" ht="24.75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370721********257X</v>
      </c>
      <c r="E22" s="23">
        <v>1</v>
      </c>
      <c r="F22" s="24">
        <v>1</v>
      </c>
    </row>
    <row r="23" ht="24.75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370721********2410</v>
      </c>
      <c r="E23" s="23">
        <v>0.3</v>
      </c>
      <c r="F23" s="24">
        <v>0.3</v>
      </c>
    </row>
    <row r="24" ht="24.75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370721********2432</v>
      </c>
      <c r="E24" s="23">
        <v>2</v>
      </c>
      <c r="F24" s="24">
        <v>2</v>
      </c>
    </row>
    <row r="25" ht="24.75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370721********2416</v>
      </c>
      <c r="E25" s="23">
        <v>1</v>
      </c>
      <c r="F25" s="24">
        <v>1</v>
      </c>
    </row>
    <row r="26" ht="23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370721********2413</v>
      </c>
      <c r="E26" s="23">
        <v>3.3</v>
      </c>
      <c r="F26" s="24">
        <v>3.3</v>
      </c>
    </row>
    <row r="27" ht="23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370721********2417</v>
      </c>
      <c r="E27" s="23">
        <v>2.2</v>
      </c>
      <c r="F27" s="24">
        <v>2.2</v>
      </c>
    </row>
    <row r="28" ht="23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370781********2586</v>
      </c>
      <c r="E28" s="23">
        <v>2.8</v>
      </c>
      <c r="F28" s="24">
        <v>2.8</v>
      </c>
    </row>
    <row r="29" ht="23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370721********2415</v>
      </c>
      <c r="E29" s="23">
        <v>2</v>
      </c>
      <c r="F29" s="24">
        <v>2</v>
      </c>
    </row>
    <row r="30" ht="23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370721********243X</v>
      </c>
      <c r="E30" s="23">
        <v>10.58</v>
      </c>
      <c r="F30" s="24">
        <v>10.58</v>
      </c>
    </row>
    <row r="31" ht="23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370721********2434</v>
      </c>
      <c r="E31" s="23">
        <v>2.5</v>
      </c>
      <c r="F31" s="24">
        <v>2.5</v>
      </c>
    </row>
    <row r="32" ht="23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370721********2432</v>
      </c>
      <c r="E32" s="23">
        <v>2</v>
      </c>
      <c r="F32" s="24">
        <v>2</v>
      </c>
    </row>
    <row r="33" ht="23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370721********241X</v>
      </c>
      <c r="E33" s="23">
        <v>6.5</v>
      </c>
      <c r="F33" s="24">
        <v>6.5</v>
      </c>
    </row>
    <row r="34" ht="23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370721********2414</v>
      </c>
      <c r="E34" s="23">
        <v>2.87</v>
      </c>
      <c r="F34" s="24">
        <v>2.87</v>
      </c>
    </row>
    <row r="35" ht="23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370721********2415</v>
      </c>
      <c r="E35" s="23">
        <v>1</v>
      </c>
      <c r="F35" s="24">
        <v>1</v>
      </c>
    </row>
    <row r="36" ht="23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370721********2414</v>
      </c>
      <c r="E36" s="23">
        <v>1.6</v>
      </c>
      <c r="F36" s="24">
        <v>1.6</v>
      </c>
    </row>
    <row r="37" ht="23" customHeight="1" spans="1:6">
      <c r="A37" s="20">
        <v>34</v>
      </c>
      <c r="B37" s="20" t="s">
        <v>73</v>
      </c>
      <c r="C37" s="21" t="s">
        <v>74</v>
      </c>
      <c r="D37" s="22" t="str">
        <f t="shared" ref="D37:D64" si="1">REPLACE(C37,7,8,"********")</f>
        <v>370721********2418</v>
      </c>
      <c r="E37" s="23">
        <v>2.6</v>
      </c>
      <c r="F37" s="24">
        <v>2.6</v>
      </c>
    </row>
    <row r="38" ht="23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370721********2447</v>
      </c>
      <c r="E38" s="21">
        <v>3</v>
      </c>
      <c r="F38" s="24">
        <v>3</v>
      </c>
    </row>
    <row r="39" ht="23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370721********2412</v>
      </c>
      <c r="E39" s="21">
        <v>2.2</v>
      </c>
      <c r="F39" s="24">
        <v>2.2</v>
      </c>
    </row>
    <row r="40" ht="23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370721********2413</v>
      </c>
      <c r="E40" s="21">
        <v>3</v>
      </c>
      <c r="F40" s="24">
        <v>3</v>
      </c>
    </row>
    <row r="41" ht="23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370721********2413</v>
      </c>
      <c r="E41" s="21">
        <v>4.3</v>
      </c>
      <c r="F41" s="24">
        <v>4.3</v>
      </c>
    </row>
    <row r="42" ht="23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370721********2434</v>
      </c>
      <c r="E42" s="21">
        <v>6</v>
      </c>
      <c r="F42" s="24">
        <v>6</v>
      </c>
    </row>
    <row r="43" ht="23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370721********2411</v>
      </c>
      <c r="E43" s="21">
        <v>1</v>
      </c>
      <c r="F43" s="24">
        <v>1</v>
      </c>
    </row>
    <row r="44" ht="23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370721********2412</v>
      </c>
      <c r="E44" s="21">
        <v>0.6</v>
      </c>
      <c r="F44" s="24">
        <v>0.6</v>
      </c>
    </row>
    <row r="45" ht="23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370721********2574</v>
      </c>
      <c r="E45" s="21">
        <v>3</v>
      </c>
      <c r="F45" s="24">
        <v>3</v>
      </c>
    </row>
    <row r="46" ht="23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370721********2419</v>
      </c>
      <c r="E46" s="21">
        <v>1.4</v>
      </c>
      <c r="F46" s="24">
        <v>1.4</v>
      </c>
    </row>
    <row r="47" ht="23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370721********2430</v>
      </c>
      <c r="E47" s="21">
        <v>1</v>
      </c>
      <c r="F47" s="24">
        <v>1</v>
      </c>
    </row>
    <row r="48" ht="23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370721********2415</v>
      </c>
      <c r="E48" s="21">
        <v>1.8</v>
      </c>
      <c r="F48" s="24">
        <v>1.8</v>
      </c>
    </row>
    <row r="49" ht="23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370721********2414</v>
      </c>
      <c r="E49" s="21">
        <v>3</v>
      </c>
      <c r="F49" s="24">
        <v>3</v>
      </c>
    </row>
    <row r="50" ht="23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370721********2410</v>
      </c>
      <c r="E50" s="21">
        <v>2.6</v>
      </c>
      <c r="F50" s="24">
        <v>2.6</v>
      </c>
    </row>
    <row r="51" ht="23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370721********2435</v>
      </c>
      <c r="E51" s="21">
        <v>3</v>
      </c>
      <c r="F51" s="24">
        <v>3</v>
      </c>
    </row>
    <row r="52" ht="23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370721********2417</v>
      </c>
      <c r="E52" s="21">
        <v>1.5</v>
      </c>
      <c r="F52" s="24">
        <v>1.5</v>
      </c>
    </row>
    <row r="53" ht="23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370721********2419</v>
      </c>
      <c r="E53" s="21">
        <v>1.1</v>
      </c>
      <c r="F53" s="24">
        <v>1.1</v>
      </c>
    </row>
    <row r="54" ht="23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370721********241X</v>
      </c>
      <c r="E54" s="21">
        <v>1.5</v>
      </c>
      <c r="F54" s="24">
        <v>1.5</v>
      </c>
    </row>
    <row r="55" ht="23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370721********2611</v>
      </c>
      <c r="E55" s="21">
        <v>2.5</v>
      </c>
      <c r="F55" s="24">
        <v>2.5</v>
      </c>
    </row>
    <row r="56" ht="23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370721********241X</v>
      </c>
      <c r="E56" s="21">
        <v>2.3</v>
      </c>
      <c r="F56" s="24">
        <v>2.3</v>
      </c>
    </row>
    <row r="57" ht="23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370721********241X</v>
      </c>
      <c r="E57" s="21">
        <v>4.86</v>
      </c>
      <c r="F57" s="25">
        <v>4.86</v>
      </c>
    </row>
    <row r="58" ht="23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370721********2410</v>
      </c>
      <c r="E58" s="21">
        <v>2</v>
      </c>
      <c r="F58" s="25">
        <v>2</v>
      </c>
    </row>
    <row r="59" ht="23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370721********243x</v>
      </c>
      <c r="E59" s="21">
        <v>0.8</v>
      </c>
      <c r="F59" s="25">
        <v>0.8</v>
      </c>
    </row>
    <row r="60" ht="23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370721********2464</v>
      </c>
      <c r="E60" s="21">
        <v>2.6</v>
      </c>
      <c r="F60" s="25">
        <v>2.6</v>
      </c>
    </row>
    <row r="61" ht="23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370721********241x</v>
      </c>
      <c r="E61" s="21">
        <v>2.5</v>
      </c>
      <c r="F61" s="25">
        <v>2.5</v>
      </c>
    </row>
    <row r="62" ht="23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370721********2417</v>
      </c>
      <c r="E62" s="21">
        <v>2.5</v>
      </c>
      <c r="F62" s="25">
        <v>2.5</v>
      </c>
    </row>
    <row r="63" ht="23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370721********2411</v>
      </c>
      <c r="E63" s="21">
        <v>2.2</v>
      </c>
      <c r="F63" s="25">
        <v>2.2</v>
      </c>
    </row>
    <row r="64" ht="23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307072********42437</v>
      </c>
      <c r="E64" s="21">
        <v>1</v>
      </c>
      <c r="F64" s="25">
        <v>1</v>
      </c>
    </row>
    <row r="65" ht="23" customHeight="1" spans="1:6">
      <c r="A65" s="20" t="s">
        <v>129</v>
      </c>
      <c r="B65" s="20"/>
      <c r="C65" s="21"/>
      <c r="D65" s="22"/>
      <c r="E65" s="21"/>
      <c r="F65" s="23">
        <f>SUM(F4:F64)</f>
        <v>141.51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2025-05-06T03:26:44Z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