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<sst xmlns="http://schemas.openxmlformats.org/spreadsheetml/2006/main" count="83" uniqueCount="82">
  <si>
    <t>2025年青州市小麦分户种植面积核定情况公示表</t>
  </si>
  <si>
    <t>乡（镇）（盖章）                                    明家村</t>
  </si>
  <si>
    <t>序号</t>
  </si>
  <si>
    <t>种粮主体</t>
  </si>
  <si>
    <t>身份证号</t>
  </si>
  <si>
    <t>自报告单面积
（亩）</t>
  </si>
  <si>
    <t>村委核实面积
(亩)</t>
  </si>
  <si>
    <t>王学才</t>
  </si>
  <si>
    <t>370721197310112573</t>
  </si>
  <si>
    <t>孟秀芹</t>
  </si>
  <si>
    <t>370721195201242564</t>
  </si>
  <si>
    <t>王双凤</t>
  </si>
  <si>
    <t>370723197009201529</t>
  </si>
  <si>
    <t>王学敬</t>
  </si>
  <si>
    <t>370721195104252576</t>
  </si>
  <si>
    <t>王兴家</t>
  </si>
  <si>
    <t>370721195002092575</t>
  </si>
  <si>
    <t>王学良</t>
  </si>
  <si>
    <t>370721195508052570</t>
  </si>
  <si>
    <t>王学谦</t>
  </si>
  <si>
    <t>370721195603272571</t>
  </si>
  <si>
    <t>李玉英</t>
  </si>
  <si>
    <t>370721195303012583</t>
  </si>
  <si>
    <t>王学强</t>
  </si>
  <si>
    <t>370721197102182630</t>
  </si>
  <si>
    <t>王学科</t>
  </si>
  <si>
    <t>370721195810182595</t>
  </si>
  <si>
    <t>王萌萌</t>
  </si>
  <si>
    <t>370781198812042561</t>
  </si>
  <si>
    <t>王学堂</t>
  </si>
  <si>
    <t>370721196306272596</t>
  </si>
  <si>
    <t>代培新</t>
  </si>
  <si>
    <t>370721196205282576</t>
  </si>
  <si>
    <t>王云英</t>
  </si>
  <si>
    <t>370721195106082582</t>
  </si>
  <si>
    <t>王兴永</t>
  </si>
  <si>
    <t>370721196806122615</t>
  </si>
  <si>
    <t>代培山</t>
  </si>
  <si>
    <t>370721196211192577</t>
  </si>
  <si>
    <t>王刚</t>
  </si>
  <si>
    <t>370721197006082576</t>
  </si>
  <si>
    <t>王学东</t>
  </si>
  <si>
    <t>37072119710405259X</t>
  </si>
  <si>
    <t>王卫国</t>
  </si>
  <si>
    <t>370721197210012575</t>
  </si>
  <si>
    <t>刘文凤</t>
  </si>
  <si>
    <t>370721195504082561</t>
  </si>
  <si>
    <t>王学周</t>
  </si>
  <si>
    <t>370721195405232579</t>
  </si>
  <si>
    <t>代培云</t>
  </si>
  <si>
    <t>370721196107152639</t>
  </si>
  <si>
    <t>王学营</t>
  </si>
  <si>
    <t>370721197011082597</t>
  </si>
  <si>
    <t>王学红</t>
  </si>
  <si>
    <t>370721196712222594</t>
  </si>
  <si>
    <t>王学云</t>
  </si>
  <si>
    <t>370721195709062572</t>
  </si>
  <si>
    <t>刘巧梅</t>
  </si>
  <si>
    <t>370781198707062560</t>
  </si>
  <si>
    <t>王永刚</t>
  </si>
  <si>
    <t>370781198409292579</t>
  </si>
  <si>
    <t>王学胜</t>
  </si>
  <si>
    <t>370721196302022573</t>
  </si>
  <si>
    <t>张素兰</t>
  </si>
  <si>
    <t>370721194805172566</t>
  </si>
  <si>
    <t>王学哲</t>
  </si>
  <si>
    <t>370721196401032611</t>
  </si>
  <si>
    <t>王学斌</t>
  </si>
  <si>
    <t>370721196503242572</t>
  </si>
  <si>
    <t>王学序</t>
  </si>
  <si>
    <t>370721195704102571</t>
  </si>
  <si>
    <t>王立强</t>
  </si>
  <si>
    <t>370781197904022571</t>
  </si>
  <si>
    <t>王建立</t>
  </si>
  <si>
    <t>370781198603252618</t>
  </si>
  <si>
    <t>王兴远</t>
  </si>
  <si>
    <t>370721197006142575</t>
  </si>
  <si>
    <t>谭立坤</t>
  </si>
  <si>
    <t>37078119871125256X</t>
  </si>
  <si>
    <t>王学军</t>
  </si>
  <si>
    <t>370721196211292615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</si>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</sst>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6"/>
  <sheetViews>
    <sheetView tabSelected="1" topLeftCell="A31" workbookViewId="0">
      <selection activeCell="D4" sqref="D4:D4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4.75" style="3" hidden="1" customWidth="1"/>
    <col min="4" max="4" width="24.75" style="4" customWidth="1"/>
    <col min="5" max="5" width="18.375" style="5" customWidth="1"/>
    <col min="6" max="6" width="18.375" style="6" customWidth="1"/>
  </cols>
  <sheetData>
    <row r="1" customFormat="1" ht="35" customHeight="1" spans="1:5">
      <c r="A1" s="7" t="s">
        <v>0</v>
      </c>
      <c r="B1" s="7"/>
      <c r="C1" s="8"/>
      <c r="D1" s="9"/>
      <c r="E1" s="10"/>
    </row>
    <row r="2" s="1" customFormat="1" ht="24.75" customHeight="1" spans="1:6">
      <c r="A2" s="11" t="s">
        <v>1</v>
      </c>
      <c r="B2" s="11"/>
      <c r="C2" s="12"/>
      <c r="D2" s="13"/>
      <c r="E2" s="14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370721********2573</v>
      </c>
      <c r="E4" s="23">
        <v>8.1</v>
      </c>
      <c r="F4" s="23">
        <v>8.1</v>
      </c>
    </row>
    <row r="5" customHeight="1" spans="1:6">
      <c r="A5" s="20">
        <v>2</v>
      </c>
      <c r="B5" s="20" t="s">
        <v>9</v>
      </c>
      <c r="C5" s="21" t="s">
        <v>10</v>
      </c>
      <c r="D5" s="22" t="str">
        <f t="shared" ref="D5:D40" si="0">REPLACE(C5,7,8,"********")</f>
        <v>370721********2564</v>
      </c>
      <c r="E5" s="23">
        <v>5.2</v>
      </c>
      <c r="F5" s="23">
        <v>5.2</v>
      </c>
    </row>
    <row r="6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370723********1529</v>
      </c>
      <c r="E6" s="23">
        <v>3.1</v>
      </c>
      <c r="F6" s="23">
        <v>3.1</v>
      </c>
    </row>
    <row r="7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370721********2576</v>
      </c>
      <c r="E7" s="23">
        <v>3.1</v>
      </c>
      <c r="F7" s="23">
        <v>3.1</v>
      </c>
    </row>
    <row r="8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370721********2575</v>
      </c>
      <c r="E8" s="23">
        <v>3.2</v>
      </c>
      <c r="F8" s="23">
        <v>3.2</v>
      </c>
    </row>
    <row r="9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370721********2570</v>
      </c>
      <c r="E9" s="23">
        <v>10.2</v>
      </c>
      <c r="F9" s="23">
        <v>10.2</v>
      </c>
    </row>
    <row r="1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370721********2571</v>
      </c>
      <c r="E10" s="23">
        <v>4.5</v>
      </c>
      <c r="F10" s="23">
        <v>4.5</v>
      </c>
    </row>
    <row r="11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370721********2583</v>
      </c>
      <c r="E11" s="23">
        <v>9.1</v>
      </c>
      <c r="F11" s="23">
        <v>9.1</v>
      </c>
    </row>
    <row r="12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370721********2630</v>
      </c>
      <c r="E12" s="23">
        <v>4.5</v>
      </c>
      <c r="F12" s="23">
        <v>4.5</v>
      </c>
    </row>
    <row r="13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370721********2595</v>
      </c>
      <c r="E13" s="23">
        <v>3.3</v>
      </c>
      <c r="F13" s="23">
        <v>3.3</v>
      </c>
    </row>
    <row r="14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370781********2561</v>
      </c>
      <c r="E14" s="23">
        <v>2.74</v>
      </c>
      <c r="F14" s="23">
        <v>2.74</v>
      </c>
    </row>
    <row r="15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370721********2596</v>
      </c>
      <c r="E15" s="23">
        <v>2.9</v>
      </c>
      <c r="F15" s="23">
        <v>2.9</v>
      </c>
    </row>
    <row r="16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370721********2576</v>
      </c>
      <c r="E16" s="23">
        <v>5.2</v>
      </c>
      <c r="F16" s="23">
        <v>5.2</v>
      </c>
    </row>
    <row r="17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370721********2582</v>
      </c>
      <c r="E17" s="23">
        <v>6.5</v>
      </c>
      <c r="F17" s="23">
        <v>6.5</v>
      </c>
    </row>
    <row r="18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370721********2615</v>
      </c>
      <c r="E18" s="23">
        <v>5.1</v>
      </c>
      <c r="F18" s="23">
        <v>5.1</v>
      </c>
    </row>
    <row r="19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370721********2577</v>
      </c>
      <c r="E19" s="23">
        <v>5.2</v>
      </c>
      <c r="F19" s="23">
        <v>5.2</v>
      </c>
    </row>
    <row r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370721********2576</v>
      </c>
      <c r="E20" s="23">
        <v>11.3</v>
      </c>
      <c r="F20" s="23">
        <v>11.3</v>
      </c>
    </row>
    <row r="21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370721********259X</v>
      </c>
      <c r="E21" s="23">
        <v>3.9</v>
      </c>
      <c r="F21" s="23">
        <v>3.9</v>
      </c>
    </row>
    <row r="22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370721********2575</v>
      </c>
      <c r="E22" s="23">
        <v>10.5</v>
      </c>
      <c r="F22" s="23">
        <v>10.5</v>
      </c>
    </row>
    <row r="23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370721********2561</v>
      </c>
      <c r="E23" s="23">
        <v>2.9</v>
      </c>
      <c r="F23" s="23">
        <v>2.9</v>
      </c>
    </row>
    <row r="24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370721********2579</v>
      </c>
      <c r="E24" s="23">
        <v>5.5</v>
      </c>
      <c r="F24" s="23">
        <v>5.5</v>
      </c>
    </row>
    <row r="25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370721********2639</v>
      </c>
      <c r="E25" s="23">
        <v>8.5</v>
      </c>
      <c r="F25" s="23">
        <v>8.5</v>
      </c>
    </row>
    <row r="26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370721********2597</v>
      </c>
      <c r="E26" s="23">
        <v>2.1</v>
      </c>
      <c r="F26" s="23">
        <v>2.1</v>
      </c>
    </row>
    <row r="27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370721********2594</v>
      </c>
      <c r="E27" s="23">
        <v>6</v>
      </c>
      <c r="F27" s="23">
        <v>6</v>
      </c>
    </row>
    <row r="28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370721********2572</v>
      </c>
      <c r="E28" s="23">
        <v>6.1</v>
      </c>
      <c r="F28" s="23">
        <v>6.1</v>
      </c>
    </row>
    <row r="29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370781********2560</v>
      </c>
      <c r="E29" s="23">
        <v>11.2</v>
      </c>
      <c r="F29" s="23">
        <v>11.2</v>
      </c>
    </row>
    <row r="3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370781********2579</v>
      </c>
      <c r="E30" s="23">
        <v>19.4</v>
      </c>
      <c r="F30" s="23">
        <v>19.4</v>
      </c>
    </row>
    <row r="31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370721********2573</v>
      </c>
      <c r="E31" s="23">
        <v>7.1</v>
      </c>
      <c r="F31" s="23">
        <v>7.1</v>
      </c>
    </row>
    <row r="32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370721********2566</v>
      </c>
      <c r="E32" s="23">
        <v>2.2</v>
      </c>
      <c r="F32" s="23">
        <v>2.2</v>
      </c>
    </row>
    <row r="33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370721********2611</v>
      </c>
      <c r="E33" s="23">
        <v>5.3</v>
      </c>
      <c r="F33" s="23">
        <v>5.3</v>
      </c>
    </row>
    <row r="34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370721********2572</v>
      </c>
      <c r="E34" s="23">
        <v>2.9</v>
      </c>
      <c r="F34" s="23">
        <v>2.9</v>
      </c>
    </row>
    <row r="35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370721********2571</v>
      </c>
      <c r="E35" s="23">
        <v>7</v>
      </c>
      <c r="F35" s="23">
        <v>7</v>
      </c>
    </row>
    <row r="36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370781********2571</v>
      </c>
      <c r="E36" s="23">
        <v>8.5</v>
      </c>
      <c r="F36" s="23">
        <v>8.5</v>
      </c>
    </row>
    <row r="37" customHeight="1" spans="1:6">
      <c r="A37" s="20">
        <v>34</v>
      </c>
      <c r="B37" s="20" t="s">
        <v>73</v>
      </c>
      <c r="C37" s="21" t="s">
        <v>74</v>
      </c>
      <c r="D37" s="22" t="str">
        <f t="shared" si="0"/>
        <v>370781********2618</v>
      </c>
      <c r="E37" s="23">
        <v>4</v>
      </c>
      <c r="F37" s="23">
        <v>4</v>
      </c>
    </row>
    <row r="38" customHeight="1" spans="1:6">
      <c r="A38" s="20">
        <v>35</v>
      </c>
      <c r="B38" s="20" t="s">
        <v>75</v>
      </c>
      <c r="C38" s="21" t="s">
        <v>76</v>
      </c>
      <c r="D38" s="22" t="str">
        <f t="shared" si="0"/>
        <v>370721********2575</v>
      </c>
      <c r="E38" s="23">
        <v>7.5</v>
      </c>
      <c r="F38" s="23">
        <v>7.5</v>
      </c>
    </row>
    <row r="39" customHeight="1" spans="1:6">
      <c r="A39" s="20">
        <v>36</v>
      </c>
      <c r="B39" s="20" t="s">
        <v>77</v>
      </c>
      <c r="C39" s="21" t="s">
        <v>78</v>
      </c>
      <c r="D39" s="22" t="str">
        <f t="shared" si="0"/>
        <v>370781********256X</v>
      </c>
      <c r="E39" s="23">
        <v>3.3</v>
      </c>
      <c r="F39" s="23">
        <v>3.3</v>
      </c>
    </row>
    <row r="40" customHeight="1" spans="1:6">
      <c r="A40" s="20">
        <v>37</v>
      </c>
      <c r="B40" s="20" t="s">
        <v>79</v>
      </c>
      <c r="C40" s="21" t="s">
        <v>80</v>
      </c>
      <c r="D40" s="22" t="str">
        <f t="shared" si="0"/>
        <v>370721********2615</v>
      </c>
      <c r="E40" s="24">
        <v>3.4</v>
      </c>
      <c r="F40" s="23">
        <v>3.4</v>
      </c>
    </row>
    <row r="41" customHeight="1" spans="1:6">
      <c r="A41" s="20" t="s">
        <v>81</v>
      </c>
      <c r="B41" s="20"/>
      <c r="C41" s="21"/>
      <c r="D41" s="22"/>
      <c r="E41" s="24"/>
      <c r="F41" s="23">
        <f>SUM(F4:F40)</f>
        <v>220.54</v>
      </c>
    </row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  <row r="597" ht="20" customHeight="1"/>
    <row r="598" ht="20" customHeight="1"/>
    <row r="599" ht="20" customHeight="1"/>
    <row r="600" ht="20" customHeight="1"/>
    <row r="601" ht="20" customHeight="1"/>
    <row r="602" ht="20" customHeight="1"/>
    <row r="603" ht="20" customHeight="1"/>
    <row r="604" ht="20" customHeight="1"/>
    <row r="605" ht="20" customHeight="1"/>
    <row r="606" ht="20" customHeight="1"/>
  </sheetData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2025-05-19T06:33:17Z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