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<sst xmlns="http://schemas.openxmlformats.org/spreadsheetml/2006/main" count="89" uniqueCount="88">
  <si>
    <t>2025年青州市小麦分户种植面积核定情况公示表</t>
  </si>
  <si>
    <t>乡（镇）（盖章）                                  周家里双村</t>
  </si>
  <si>
    <t>序号</t>
  </si>
  <si>
    <t>种粮主体</t>
  </si>
  <si>
    <t>身份证号</t>
  </si>
  <si>
    <t>自报告单面积
（亩）</t>
  </si>
  <si>
    <t>村委核实面积
(亩)</t>
  </si>
  <si>
    <t>郭新明</t>
  </si>
  <si>
    <t>370721197704222572</t>
  </si>
  <si>
    <t>郭承园</t>
  </si>
  <si>
    <t>370721196710052579</t>
  </si>
  <si>
    <t>郭新勇</t>
  </si>
  <si>
    <t>37078119820313257X</t>
  </si>
  <si>
    <t>邵建明</t>
  </si>
  <si>
    <t>370721195501222573</t>
  </si>
  <si>
    <t>孙秀娟</t>
  </si>
  <si>
    <t>370721197710122586</t>
  </si>
  <si>
    <t>邵洪利</t>
  </si>
  <si>
    <t>370721195707152611</t>
  </si>
  <si>
    <t>魏振科</t>
  </si>
  <si>
    <t>370721195507282593</t>
  </si>
  <si>
    <t>郭绍华</t>
  </si>
  <si>
    <t>370721195408182597</t>
  </si>
  <si>
    <t>郭承先</t>
  </si>
  <si>
    <t>370721194301112594</t>
  </si>
  <si>
    <t>邵建民</t>
  </si>
  <si>
    <t>370721195212252573</t>
  </si>
  <si>
    <t>邵建国</t>
  </si>
  <si>
    <t>370721194504242575</t>
  </si>
  <si>
    <t>袁树芳</t>
  </si>
  <si>
    <t>370721195406142575</t>
  </si>
  <si>
    <t>张冠仁</t>
  </si>
  <si>
    <t>370721194406122617</t>
  </si>
  <si>
    <t>邵祝升</t>
  </si>
  <si>
    <t>370781198601212575</t>
  </si>
  <si>
    <t>邵清华</t>
  </si>
  <si>
    <t>37072119681213257X</t>
  </si>
  <si>
    <t>张冠欣</t>
  </si>
  <si>
    <t>370721196211122579</t>
  </si>
  <si>
    <t>郭承新</t>
  </si>
  <si>
    <t>370721196801012572</t>
  </si>
  <si>
    <t>李建华</t>
  </si>
  <si>
    <t>370721197303112591</t>
  </si>
  <si>
    <t>邵帅</t>
  </si>
  <si>
    <t>370781199602082615</t>
  </si>
  <si>
    <t>郭承民</t>
  </si>
  <si>
    <t>370721195511122613</t>
  </si>
  <si>
    <t>郭友基</t>
  </si>
  <si>
    <t>370721196912102570</t>
  </si>
  <si>
    <t>郭新涛</t>
  </si>
  <si>
    <t>370781198001152572</t>
  </si>
  <si>
    <t>袁树忠</t>
  </si>
  <si>
    <t>370721196306182574</t>
  </si>
  <si>
    <t>郭承瑞</t>
  </si>
  <si>
    <t>370721196211102615</t>
  </si>
  <si>
    <t>燕洪奎</t>
  </si>
  <si>
    <t>370721197504122577</t>
  </si>
  <si>
    <t>燕洪民</t>
  </si>
  <si>
    <t>370721196408192570</t>
  </si>
  <si>
    <t>张振勇</t>
  </si>
  <si>
    <t>37072119700824257X</t>
  </si>
  <si>
    <t>刘春兰</t>
  </si>
  <si>
    <t>370781197901132564</t>
  </si>
  <si>
    <t>刘德贤</t>
  </si>
  <si>
    <t>370721195509072573</t>
  </si>
  <si>
    <t>郭凤春</t>
  </si>
  <si>
    <t>370721195909282596</t>
  </si>
  <si>
    <t>郭承勇</t>
  </si>
  <si>
    <t>370721197103252573</t>
  </si>
  <si>
    <t>扈文钦</t>
  </si>
  <si>
    <t>370721194903232577</t>
  </si>
  <si>
    <t>燕洪军</t>
  </si>
  <si>
    <t>370721195511302577</t>
  </si>
  <si>
    <t>燕红伯</t>
  </si>
  <si>
    <t>370781198204182579</t>
  </si>
  <si>
    <t>张振忠</t>
  </si>
  <si>
    <t>370721195810302593</t>
  </si>
  <si>
    <t>郭承全</t>
  </si>
  <si>
    <t>370721196504022571</t>
  </si>
  <si>
    <t>燕洪武</t>
  </si>
  <si>
    <t>370721196904012575</t>
  </si>
  <si>
    <t>郭承娟</t>
  </si>
  <si>
    <t>37072119680815256Ⅹ</t>
  </si>
  <si>
    <t>扈明源</t>
  </si>
  <si>
    <t>37078120070810243X</t>
  </si>
  <si>
    <t>郭承云</t>
  </si>
  <si>
    <t>370721194810242573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</si>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</sst>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topLeftCell="A39" workbookViewId="0">
      <selection activeCell="D4" sqref="D4:D4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.5" style="3" hidden="1" customWidth="1"/>
    <col min="4" max="4" width="23.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370721********2572</v>
      </c>
      <c r="E4" s="22">
        <v>3</v>
      </c>
      <c r="F4" s="22">
        <v>3</v>
      </c>
    </row>
    <row r="5" ht="24.75" customHeight="1" spans="1:6">
      <c r="A5" s="18">
        <v>2</v>
      </c>
      <c r="B5" s="19" t="s">
        <v>9</v>
      </c>
      <c r="C5" s="20" t="s">
        <v>10</v>
      </c>
      <c r="D5" s="21" t="str">
        <f t="shared" ref="D5:D43" si="0">REPLACE(C5,7,8,"********")</f>
        <v>370721********2579</v>
      </c>
      <c r="E5" s="22">
        <v>2</v>
      </c>
      <c r="F5" s="22">
        <v>2</v>
      </c>
    </row>
    <row r="6" ht="24.7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370781********257X</v>
      </c>
      <c r="E6" s="22">
        <v>5</v>
      </c>
      <c r="F6" s="22">
        <v>5</v>
      </c>
    </row>
    <row r="7" ht="24.7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370721********2573</v>
      </c>
      <c r="E7" s="22">
        <v>6.87</v>
      </c>
      <c r="F7" s="22">
        <v>6.87</v>
      </c>
    </row>
    <row r="8" ht="24.7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370721********2586</v>
      </c>
      <c r="E8" s="22">
        <v>8.3</v>
      </c>
      <c r="F8" s="22">
        <v>8.3</v>
      </c>
    </row>
    <row r="9" ht="24.7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370721********2611</v>
      </c>
      <c r="E9" s="22">
        <v>4</v>
      </c>
      <c r="F9" s="22">
        <v>4</v>
      </c>
    </row>
    <row r="10" ht="24.7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370721********2593</v>
      </c>
      <c r="E10" s="22">
        <v>3.5</v>
      </c>
      <c r="F10" s="22">
        <v>3.5</v>
      </c>
    </row>
    <row r="11" ht="24.7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370721********2597</v>
      </c>
      <c r="E11" s="22">
        <v>8</v>
      </c>
      <c r="F11" s="22">
        <v>8</v>
      </c>
    </row>
    <row r="12" ht="24.7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370721********2594</v>
      </c>
      <c r="E12" s="22">
        <v>2.5</v>
      </c>
      <c r="F12" s="22">
        <v>2.5</v>
      </c>
    </row>
    <row r="13" ht="24.75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370721********2573</v>
      </c>
      <c r="E13" s="22">
        <v>8</v>
      </c>
      <c r="F13" s="22">
        <v>8</v>
      </c>
    </row>
    <row r="14" ht="24.75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370721********2575</v>
      </c>
      <c r="E14" s="22">
        <v>2</v>
      </c>
      <c r="F14" s="22">
        <v>2</v>
      </c>
    </row>
    <row r="15" ht="24.75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370721********2575</v>
      </c>
      <c r="E15" s="22">
        <v>11.5</v>
      </c>
      <c r="F15" s="22">
        <v>11.5</v>
      </c>
    </row>
    <row r="16" ht="24.75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370721********2617</v>
      </c>
      <c r="E16" s="22">
        <v>3</v>
      </c>
      <c r="F16" s="22">
        <v>3</v>
      </c>
    </row>
    <row r="17" ht="24.75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370781********2575</v>
      </c>
      <c r="E17" s="22">
        <v>3.5</v>
      </c>
      <c r="F17" s="22">
        <v>3.5</v>
      </c>
    </row>
    <row r="18" ht="24.75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370721********257X</v>
      </c>
      <c r="E18" s="22">
        <v>9.6</v>
      </c>
      <c r="F18" s="22">
        <v>9.6</v>
      </c>
    </row>
    <row r="19" ht="24.75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370721********2579</v>
      </c>
      <c r="E19" s="22">
        <v>2</v>
      </c>
      <c r="F19" s="22">
        <v>2</v>
      </c>
    </row>
    <row r="20" ht="24.75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370721********2572</v>
      </c>
      <c r="E20" s="22">
        <v>4</v>
      </c>
      <c r="F20" s="22">
        <v>4</v>
      </c>
    </row>
    <row r="21" ht="24.75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370721********2591</v>
      </c>
      <c r="E21" s="22">
        <v>13</v>
      </c>
      <c r="F21" s="22">
        <v>13</v>
      </c>
    </row>
    <row r="22" ht="24.75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370781********2615</v>
      </c>
      <c r="E22" s="22">
        <v>9.5</v>
      </c>
      <c r="F22" s="22">
        <v>9.5</v>
      </c>
    </row>
    <row r="23" ht="24.75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370721********2613</v>
      </c>
      <c r="E23" s="22">
        <v>3.5</v>
      </c>
      <c r="F23" s="22">
        <v>3.5</v>
      </c>
    </row>
    <row r="24" ht="24.75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370721********2570</v>
      </c>
      <c r="E24" s="22">
        <v>8.5</v>
      </c>
      <c r="F24" s="22">
        <v>8.5</v>
      </c>
    </row>
    <row r="25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370781********2572</v>
      </c>
      <c r="E25" s="22">
        <v>5</v>
      </c>
      <c r="F25" s="22">
        <v>5</v>
      </c>
    </row>
    <row r="26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370721********2574</v>
      </c>
      <c r="E26" s="22">
        <v>3.5</v>
      </c>
      <c r="F26" s="22">
        <v>3.5</v>
      </c>
    </row>
    <row r="27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370721********2615</v>
      </c>
      <c r="E27" s="22">
        <v>4</v>
      </c>
      <c r="F27" s="22">
        <v>4</v>
      </c>
    </row>
    <row r="28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370721********2577</v>
      </c>
      <c r="E28" s="22">
        <v>8</v>
      </c>
      <c r="F28" s="22">
        <v>8</v>
      </c>
    </row>
    <row r="29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370721********2570</v>
      </c>
      <c r="E29" s="22">
        <v>8</v>
      </c>
      <c r="F29" s="22">
        <v>8</v>
      </c>
    </row>
    <row r="30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370721********257X</v>
      </c>
      <c r="E30" s="22">
        <v>1.5</v>
      </c>
      <c r="F30" s="22">
        <v>1.5</v>
      </c>
    </row>
    <row r="31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370781********2564</v>
      </c>
      <c r="E31" s="22">
        <v>1.5</v>
      </c>
      <c r="F31" s="22">
        <v>1.5</v>
      </c>
    </row>
    <row r="32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370721********2573</v>
      </c>
      <c r="E32" s="22">
        <v>2</v>
      </c>
      <c r="F32" s="22">
        <v>2</v>
      </c>
    </row>
    <row r="33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370721********2596</v>
      </c>
      <c r="E33" s="22">
        <v>3</v>
      </c>
      <c r="F33" s="22">
        <v>3</v>
      </c>
    </row>
    <row r="34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370721********2573</v>
      </c>
      <c r="E34" s="22">
        <v>8</v>
      </c>
      <c r="F34" s="22">
        <v>8</v>
      </c>
    </row>
    <row r="35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370721********2577</v>
      </c>
      <c r="E35" s="22">
        <v>3.5</v>
      </c>
      <c r="F35" s="22">
        <v>3.5</v>
      </c>
    </row>
    <row r="36" customHeight="1" spans="1:6">
      <c r="A36" s="18">
        <v>33</v>
      </c>
      <c r="B36" s="19" t="s">
        <v>71</v>
      </c>
      <c r="C36" s="20" t="s">
        <v>72</v>
      </c>
      <c r="D36" s="21" t="str">
        <f t="shared" si="0"/>
        <v>370721********2577</v>
      </c>
      <c r="E36" s="22">
        <v>10.5</v>
      </c>
      <c r="F36" s="22">
        <v>10.5</v>
      </c>
    </row>
    <row r="37" customHeight="1" spans="1:6">
      <c r="A37" s="18">
        <v>34</v>
      </c>
      <c r="B37" s="19" t="s">
        <v>73</v>
      </c>
      <c r="C37" s="20" t="s">
        <v>74</v>
      </c>
      <c r="D37" s="21" t="str">
        <f t="shared" si="0"/>
        <v>370781********2579</v>
      </c>
      <c r="E37" s="22">
        <v>10</v>
      </c>
      <c r="F37" s="22">
        <v>10</v>
      </c>
    </row>
    <row r="38" customHeight="1" spans="1:6">
      <c r="A38" s="18">
        <v>35</v>
      </c>
      <c r="B38" s="19" t="s">
        <v>75</v>
      </c>
      <c r="C38" s="20" t="s">
        <v>76</v>
      </c>
      <c r="D38" s="21" t="str">
        <f t="shared" si="0"/>
        <v>370721********2593</v>
      </c>
      <c r="E38" s="22">
        <v>3</v>
      </c>
      <c r="F38" s="22">
        <v>3</v>
      </c>
    </row>
    <row r="39" customHeight="1" spans="1:6">
      <c r="A39" s="18">
        <v>36</v>
      </c>
      <c r="B39" s="19" t="s">
        <v>77</v>
      </c>
      <c r="C39" s="20" t="s">
        <v>78</v>
      </c>
      <c r="D39" s="21" t="str">
        <f t="shared" si="0"/>
        <v>370721********2571</v>
      </c>
      <c r="E39" s="22">
        <v>1</v>
      </c>
      <c r="F39" s="22">
        <v>1</v>
      </c>
    </row>
    <row r="40" customHeight="1" spans="1:6">
      <c r="A40" s="18">
        <v>37</v>
      </c>
      <c r="B40" s="19" t="s">
        <v>79</v>
      </c>
      <c r="C40" s="20" t="s">
        <v>80</v>
      </c>
      <c r="D40" s="21" t="str">
        <f t="shared" si="0"/>
        <v>370721********2575</v>
      </c>
      <c r="E40" s="22">
        <v>6</v>
      </c>
      <c r="F40" s="22">
        <v>6</v>
      </c>
    </row>
    <row r="41" customHeight="1" spans="1:6">
      <c r="A41" s="18">
        <v>38</v>
      </c>
      <c r="B41" s="19" t="s">
        <v>81</v>
      </c>
      <c r="C41" s="20" t="s">
        <v>82</v>
      </c>
      <c r="D41" s="21" t="str">
        <f t="shared" si="0"/>
        <v>370721********256Ⅹ</v>
      </c>
      <c r="E41" s="22">
        <v>3</v>
      </c>
      <c r="F41" s="22">
        <v>3</v>
      </c>
    </row>
    <row r="42" customHeight="1" spans="1:6">
      <c r="A42" s="18">
        <v>39</v>
      </c>
      <c r="B42" s="19" t="s">
        <v>83</v>
      </c>
      <c r="C42" s="20" t="s">
        <v>84</v>
      </c>
      <c r="D42" s="21" t="str">
        <f t="shared" si="0"/>
        <v>370781********243X</v>
      </c>
      <c r="E42" s="22">
        <v>2</v>
      </c>
      <c r="F42" s="22">
        <v>2</v>
      </c>
    </row>
    <row r="43" customHeight="1" spans="1:6">
      <c r="A43" s="18">
        <v>40</v>
      </c>
      <c r="B43" s="19" t="s">
        <v>85</v>
      </c>
      <c r="C43" s="20" t="s">
        <v>86</v>
      </c>
      <c r="D43" s="21" t="str">
        <f t="shared" si="0"/>
        <v>370721********2573</v>
      </c>
      <c r="E43" s="22">
        <v>1</v>
      </c>
      <c r="F43" s="22">
        <v>1</v>
      </c>
    </row>
    <row r="44" customHeight="1" spans="1:6">
      <c r="A44" s="18" t="s">
        <v>87</v>
      </c>
      <c r="B44" s="18"/>
      <c r="C44" s="23"/>
      <c r="D44" s="24"/>
      <c r="E44" s="23">
        <f>SUM(E4:E43)</f>
        <v>205.77</v>
      </c>
      <c r="F44" s="25">
        <f>SUM(F4:F43)</f>
        <v>205.77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