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<sst xmlns="http://schemas.openxmlformats.org/spreadsheetml/2006/main" count="91" uniqueCount="89">
  <si>
    <t>2025年青州市小麦分户种植面积核定情况公示表</t>
  </si>
  <si>
    <t>乡（镇）（盖章）                                   朱家村</t>
  </si>
  <si>
    <t>序号</t>
  </si>
  <si>
    <t>种粮主体</t>
  </si>
  <si>
    <t>身份证号</t>
  </si>
  <si>
    <t>自报告单面积
（亩）</t>
  </si>
  <si>
    <t>村委核实面积
(亩)</t>
  </si>
  <si>
    <t>冀守春</t>
  </si>
  <si>
    <t>370721195211162429</t>
  </si>
  <si>
    <t>赵天福</t>
  </si>
  <si>
    <t>37072119580704241X</t>
  </si>
  <si>
    <t>赵洪涛</t>
  </si>
  <si>
    <t>37072119700809241X</t>
  </si>
  <si>
    <t>赵玉华</t>
  </si>
  <si>
    <t>370721196406262424</t>
  </si>
  <si>
    <t>赵文斌</t>
  </si>
  <si>
    <t>370721196604202414</t>
  </si>
  <si>
    <t>杨中新</t>
  </si>
  <si>
    <t>370721196901202410</t>
  </si>
  <si>
    <t>杨春学</t>
  </si>
  <si>
    <t>370721197005292416</t>
  </si>
  <si>
    <t>尹守英</t>
  </si>
  <si>
    <t>370721195410022429</t>
  </si>
  <si>
    <t>赵洪全</t>
  </si>
  <si>
    <t>370721196705192411</t>
  </si>
  <si>
    <t>赵洪水</t>
  </si>
  <si>
    <t>370721196711222410</t>
  </si>
  <si>
    <t>朱复卫</t>
  </si>
  <si>
    <t>370721196210012431</t>
  </si>
  <si>
    <t>赵洪会</t>
  </si>
  <si>
    <t>37072119651231243X</t>
  </si>
  <si>
    <t>赵洪聪</t>
  </si>
  <si>
    <t>370721195511132416</t>
  </si>
  <si>
    <t>赵文刚</t>
  </si>
  <si>
    <t>370721197505172410</t>
  </si>
  <si>
    <t>赵天俊</t>
  </si>
  <si>
    <t>370721196608032416</t>
  </si>
  <si>
    <t>赵天春</t>
  </si>
  <si>
    <t>370721196612252411</t>
  </si>
  <si>
    <t>杨好学</t>
  </si>
  <si>
    <t>370721195612032414</t>
  </si>
  <si>
    <t>魏广华</t>
  </si>
  <si>
    <t>370721197710262570</t>
  </si>
  <si>
    <t>杨中德</t>
  </si>
  <si>
    <t>370721197608042598</t>
  </si>
  <si>
    <t>赵天华</t>
  </si>
  <si>
    <t>370721197212032414</t>
  </si>
  <si>
    <t>赵文吉</t>
  </si>
  <si>
    <t>370781197909042571</t>
  </si>
  <si>
    <t>赵文广</t>
  </si>
  <si>
    <t>370721196407082417</t>
  </si>
  <si>
    <t>赵天林</t>
  </si>
  <si>
    <t>370721196210062412</t>
  </si>
  <si>
    <t>赵洪福</t>
  </si>
  <si>
    <t>370721195605092435</t>
  </si>
  <si>
    <t>赵华祥</t>
  </si>
  <si>
    <t>370721197605272574</t>
  </si>
  <si>
    <t>赵洪太</t>
  </si>
  <si>
    <t>370721194701202417</t>
  </si>
  <si>
    <t>黄海明</t>
  </si>
  <si>
    <t>370721197708192593</t>
  </si>
  <si>
    <t>赵天增</t>
  </si>
  <si>
    <t>370721195405102416</t>
  </si>
  <si>
    <t>赵天文</t>
  </si>
  <si>
    <t>370721195904112416</t>
  </si>
  <si>
    <t>赵天禄</t>
  </si>
  <si>
    <t>370721196307112439</t>
  </si>
  <si>
    <t>杨中孝</t>
  </si>
  <si>
    <t>370721196210042411</t>
  </si>
  <si>
    <t>赵洪智</t>
  </si>
  <si>
    <t>370721196307262410</t>
  </si>
  <si>
    <t>赵天苓</t>
  </si>
  <si>
    <t>370721197307122420</t>
  </si>
  <si>
    <t>370721195807282421</t>
  </si>
  <si>
    <t>赵文学</t>
  </si>
  <si>
    <t>370721197005162419</t>
  </si>
  <si>
    <t>赵文会</t>
  </si>
  <si>
    <t>370721196705212419</t>
  </si>
  <si>
    <t>赵洪刚</t>
  </si>
  <si>
    <t>370721196507122412</t>
  </si>
  <si>
    <t>赵天贵</t>
  </si>
  <si>
    <t>370721196901132416</t>
  </si>
  <si>
    <t>赵天立</t>
  </si>
  <si>
    <t>370781197802092616</t>
  </si>
  <si>
    <t>赵天富</t>
  </si>
  <si>
    <t>370721196501072418</t>
  </si>
  <si>
    <t>李文成</t>
  </si>
  <si>
    <t>370721195505272412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</si>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</sst>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5"/>
  <sheetViews>
    <sheetView tabSelected="1" workbookViewId="0">
      <selection activeCell="A45" sqref="$A4:$XFD45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7"/>
      <c r="D1" s="7"/>
      <c r="E1" s="8"/>
      <c r="F1" s="9"/>
    </row>
    <row r="2" s="1" customFormat="1" ht="24.75" customHeight="1" spans="1:6">
      <c r="A2" s="10" t="s">
        <v>1</v>
      </c>
      <c r="B2" s="11"/>
      <c r="C2" s="12"/>
      <c r="D2" s="12"/>
      <c r="E2" s="13"/>
      <c r="F2" s="14"/>
    </row>
    <row r="3" ht="42" customHeight="1" spans="1:6">
      <c r="A3" s="15" t="s">
        <v>2</v>
      </c>
      <c r="B3" s="15" t="s">
        <v>3</v>
      </c>
      <c r="C3" s="16" t="s">
        <v>4</v>
      </c>
      <c r="D3" s="17" t="s">
        <v>4</v>
      </c>
      <c r="E3" s="18" t="s">
        <v>5</v>
      </c>
      <c r="F3" s="19" t="s">
        <v>6</v>
      </c>
    </row>
    <row r="4" customHeight="1" spans="1:6">
      <c r="A4" s="20">
        <v>1</v>
      </c>
      <c r="B4" s="21" t="s">
        <v>7</v>
      </c>
      <c r="C4" s="22" t="s">
        <v>8</v>
      </c>
      <c r="D4" s="23" t="str">
        <f>REPLACE(C4,7,8,"********")</f>
        <v>370721********2429</v>
      </c>
      <c r="E4" s="24">
        <v>1.62</v>
      </c>
      <c r="F4" s="24">
        <v>1.62</v>
      </c>
    </row>
    <row r="5" customHeight="1" spans="1:6">
      <c r="A5" s="20">
        <v>2</v>
      </c>
      <c r="B5" s="21" t="s">
        <v>9</v>
      </c>
      <c r="C5" s="22" t="s">
        <v>10</v>
      </c>
      <c r="D5" s="23" t="str">
        <f t="shared" ref="D5:D44" si="0">REPLACE(C5,7,8,"********")</f>
        <v>370721********241X</v>
      </c>
      <c r="E5" s="24">
        <v>2.27</v>
      </c>
      <c r="F5" s="24">
        <v>2.27</v>
      </c>
    </row>
    <row r="6" customHeight="1" spans="1:6">
      <c r="A6" s="20">
        <v>3</v>
      </c>
      <c r="B6" s="21" t="s">
        <v>11</v>
      </c>
      <c r="C6" s="22" t="s">
        <v>12</v>
      </c>
      <c r="D6" s="23" t="str">
        <f t="shared" si="0"/>
        <v>370721********241X</v>
      </c>
      <c r="E6" s="24">
        <v>3</v>
      </c>
      <c r="F6" s="24">
        <v>3</v>
      </c>
    </row>
    <row r="7" customHeight="1" spans="1:6">
      <c r="A7" s="20">
        <v>4</v>
      </c>
      <c r="B7" s="21" t="s">
        <v>13</v>
      </c>
      <c r="C7" s="22" t="s">
        <v>14</v>
      </c>
      <c r="D7" s="23" t="str">
        <f t="shared" si="0"/>
        <v>370721********2424</v>
      </c>
      <c r="E7" s="24">
        <v>4.62</v>
      </c>
      <c r="F7" s="24">
        <v>4.62</v>
      </c>
    </row>
    <row r="8" customHeight="1" spans="1:6">
      <c r="A8" s="20">
        <v>5</v>
      </c>
      <c r="B8" s="21" t="s">
        <v>15</v>
      </c>
      <c r="C8" s="22" t="s">
        <v>16</v>
      </c>
      <c r="D8" s="23" t="str">
        <f t="shared" si="0"/>
        <v>370721********2414</v>
      </c>
      <c r="E8" s="24">
        <v>4</v>
      </c>
      <c r="F8" s="24">
        <v>4</v>
      </c>
    </row>
    <row r="9" customHeight="1" spans="1:6">
      <c r="A9" s="20">
        <v>6</v>
      </c>
      <c r="B9" s="21" t="s">
        <v>17</v>
      </c>
      <c r="C9" s="22" t="s">
        <v>18</v>
      </c>
      <c r="D9" s="23" t="str">
        <f t="shared" si="0"/>
        <v>370721********2410</v>
      </c>
      <c r="E9" s="24">
        <v>3.5</v>
      </c>
      <c r="F9" s="24">
        <v>3.5</v>
      </c>
    </row>
    <row r="10" customHeight="1" spans="1:6">
      <c r="A10" s="20">
        <v>7</v>
      </c>
      <c r="B10" s="21" t="s">
        <v>19</v>
      </c>
      <c r="C10" s="22" t="s">
        <v>20</v>
      </c>
      <c r="D10" s="23" t="str">
        <f t="shared" si="0"/>
        <v>370721********2416</v>
      </c>
      <c r="E10" s="24">
        <v>3.24</v>
      </c>
      <c r="F10" s="24">
        <v>3.24</v>
      </c>
    </row>
    <row r="11" customHeight="1" spans="1:6">
      <c r="A11" s="20">
        <v>8</v>
      </c>
      <c r="B11" s="21" t="s">
        <v>21</v>
      </c>
      <c r="C11" s="22" t="s">
        <v>22</v>
      </c>
      <c r="D11" s="23" t="str">
        <f t="shared" si="0"/>
        <v>370721********2429</v>
      </c>
      <c r="E11" s="24">
        <v>4.87</v>
      </c>
      <c r="F11" s="24">
        <v>4.87</v>
      </c>
    </row>
    <row r="12" customHeight="1" spans="1:6">
      <c r="A12" s="20">
        <v>9</v>
      </c>
      <c r="B12" s="21" t="s">
        <v>23</v>
      </c>
      <c r="C12" s="22" t="s">
        <v>24</v>
      </c>
      <c r="D12" s="23" t="str">
        <f t="shared" si="0"/>
        <v>370721********2411</v>
      </c>
      <c r="E12" s="24">
        <v>1.62</v>
      </c>
      <c r="F12" s="24">
        <v>1.62</v>
      </c>
    </row>
    <row r="13" customHeight="1" spans="1:6">
      <c r="A13" s="20">
        <v>10</v>
      </c>
      <c r="B13" s="21" t="s">
        <v>25</v>
      </c>
      <c r="C13" s="22" t="s">
        <v>26</v>
      </c>
      <c r="D13" s="23" t="str">
        <f t="shared" si="0"/>
        <v>370721********2410</v>
      </c>
      <c r="E13" s="24">
        <v>5.03</v>
      </c>
      <c r="F13" s="24">
        <v>5.03</v>
      </c>
    </row>
    <row r="14" customHeight="1" spans="1:6">
      <c r="A14" s="20">
        <v>11</v>
      </c>
      <c r="B14" s="21" t="s">
        <v>27</v>
      </c>
      <c r="C14" s="22" t="s">
        <v>28</v>
      </c>
      <c r="D14" s="23" t="str">
        <f t="shared" si="0"/>
        <v>370721********2431</v>
      </c>
      <c r="E14" s="24">
        <v>3.24</v>
      </c>
      <c r="F14" s="24">
        <v>3.24</v>
      </c>
    </row>
    <row r="15" customHeight="1" spans="1:6">
      <c r="A15" s="20">
        <v>12</v>
      </c>
      <c r="B15" s="21" t="s">
        <v>29</v>
      </c>
      <c r="C15" s="22" t="s">
        <v>30</v>
      </c>
      <c r="D15" s="23" t="str">
        <f t="shared" si="0"/>
        <v>370721********243X</v>
      </c>
      <c r="E15" s="24">
        <v>1</v>
      </c>
      <c r="F15" s="24">
        <v>1</v>
      </c>
    </row>
    <row r="16" customHeight="1" spans="1:6">
      <c r="A16" s="20">
        <v>13</v>
      </c>
      <c r="B16" s="21" t="s">
        <v>31</v>
      </c>
      <c r="C16" s="22" t="s">
        <v>32</v>
      </c>
      <c r="D16" s="23" t="str">
        <f t="shared" si="0"/>
        <v>370721********2416</v>
      </c>
      <c r="E16" s="24">
        <v>2</v>
      </c>
      <c r="F16" s="24">
        <v>2</v>
      </c>
    </row>
    <row r="17" customHeight="1" spans="1:6">
      <c r="A17" s="20">
        <v>14</v>
      </c>
      <c r="B17" s="21" t="s">
        <v>33</v>
      </c>
      <c r="C17" s="22" t="s">
        <v>34</v>
      </c>
      <c r="D17" s="23" t="str">
        <f t="shared" si="0"/>
        <v>370721********2410</v>
      </c>
      <c r="E17" s="24">
        <v>1.62</v>
      </c>
      <c r="F17" s="24">
        <v>1.62</v>
      </c>
    </row>
    <row r="18" customHeight="1" spans="1:6">
      <c r="A18" s="20">
        <v>15</v>
      </c>
      <c r="B18" s="21" t="s">
        <v>35</v>
      </c>
      <c r="C18" s="22" t="s">
        <v>36</v>
      </c>
      <c r="D18" s="23" t="str">
        <f t="shared" si="0"/>
        <v>370721********2416</v>
      </c>
      <c r="E18" s="24">
        <v>3.1</v>
      </c>
      <c r="F18" s="24">
        <v>3.1</v>
      </c>
    </row>
    <row r="19" customHeight="1" spans="1:6">
      <c r="A19" s="20">
        <v>16</v>
      </c>
      <c r="B19" s="21" t="s">
        <v>37</v>
      </c>
      <c r="C19" s="22" t="s">
        <v>38</v>
      </c>
      <c r="D19" s="23" t="str">
        <f t="shared" si="0"/>
        <v>370721********2411</v>
      </c>
      <c r="E19" s="24">
        <v>7</v>
      </c>
      <c r="F19" s="24">
        <v>7</v>
      </c>
    </row>
    <row r="20" customHeight="1" spans="1:6">
      <c r="A20" s="20">
        <v>17</v>
      </c>
      <c r="B20" s="21" t="s">
        <v>39</v>
      </c>
      <c r="C20" s="22" t="s">
        <v>40</v>
      </c>
      <c r="D20" s="23" t="str">
        <f t="shared" si="0"/>
        <v>370721********2414</v>
      </c>
      <c r="E20" s="24">
        <v>2.3</v>
      </c>
      <c r="F20" s="24">
        <v>2.3</v>
      </c>
    </row>
    <row r="21" customHeight="1" spans="1:6">
      <c r="A21" s="20">
        <v>18</v>
      </c>
      <c r="B21" s="21" t="s">
        <v>41</v>
      </c>
      <c r="C21" s="22" t="s">
        <v>42</v>
      </c>
      <c r="D21" s="23" t="str">
        <f t="shared" si="0"/>
        <v>370721********2570</v>
      </c>
      <c r="E21" s="24">
        <v>1.6</v>
      </c>
      <c r="F21" s="24">
        <v>1.6</v>
      </c>
    </row>
    <row r="22" customHeight="1" spans="1:6">
      <c r="A22" s="20">
        <v>19</v>
      </c>
      <c r="B22" s="21" t="s">
        <v>43</v>
      </c>
      <c r="C22" s="22" t="s">
        <v>44</v>
      </c>
      <c r="D22" s="23" t="str">
        <f t="shared" si="0"/>
        <v>370721********2598</v>
      </c>
      <c r="E22" s="24">
        <v>1</v>
      </c>
      <c r="F22" s="24">
        <v>1</v>
      </c>
    </row>
    <row r="23" customHeight="1" spans="1:6">
      <c r="A23" s="20">
        <v>20</v>
      </c>
      <c r="B23" s="21" t="s">
        <v>45</v>
      </c>
      <c r="C23" s="22" t="s">
        <v>46</v>
      </c>
      <c r="D23" s="23" t="str">
        <f t="shared" si="0"/>
        <v>370721********2414</v>
      </c>
      <c r="E23" s="24">
        <v>1.78</v>
      </c>
      <c r="F23" s="24">
        <v>1.78</v>
      </c>
    </row>
    <row r="24" customHeight="1" spans="1:6">
      <c r="A24" s="20">
        <v>21</v>
      </c>
      <c r="B24" s="21" t="s">
        <v>47</v>
      </c>
      <c r="C24" s="22" t="s">
        <v>48</v>
      </c>
      <c r="D24" s="23" t="str">
        <f t="shared" si="0"/>
        <v>370781********2571</v>
      </c>
      <c r="E24" s="24">
        <v>1.7</v>
      </c>
      <c r="F24" s="24">
        <v>1.7</v>
      </c>
    </row>
    <row r="25" customHeight="1" spans="1:6">
      <c r="A25" s="20">
        <v>22</v>
      </c>
      <c r="B25" s="21" t="s">
        <v>49</v>
      </c>
      <c r="C25" s="22" t="s">
        <v>50</v>
      </c>
      <c r="D25" s="23" t="str">
        <f t="shared" si="0"/>
        <v>370721********2417</v>
      </c>
      <c r="E25" s="24">
        <v>5.9</v>
      </c>
      <c r="F25" s="24">
        <v>5.9</v>
      </c>
    </row>
    <row r="26" customHeight="1" spans="1:6">
      <c r="A26" s="20">
        <v>23</v>
      </c>
      <c r="B26" s="21" t="s">
        <v>51</v>
      </c>
      <c r="C26" s="22" t="s">
        <v>52</v>
      </c>
      <c r="D26" s="23" t="str">
        <f t="shared" si="0"/>
        <v>370721********2412</v>
      </c>
      <c r="E26" s="24">
        <v>1.04</v>
      </c>
      <c r="F26" s="24">
        <v>1.04</v>
      </c>
    </row>
    <row r="27" customHeight="1" spans="1:6">
      <c r="A27" s="20">
        <v>24</v>
      </c>
      <c r="B27" s="21" t="s">
        <v>53</v>
      </c>
      <c r="C27" s="22" t="s">
        <v>54</v>
      </c>
      <c r="D27" s="23" t="str">
        <f t="shared" si="0"/>
        <v>370721********2435</v>
      </c>
      <c r="E27" s="24">
        <v>1.62</v>
      </c>
      <c r="F27" s="24">
        <v>1.62</v>
      </c>
    </row>
    <row r="28" customHeight="1" spans="1:6">
      <c r="A28" s="20">
        <v>25</v>
      </c>
      <c r="B28" s="21" t="s">
        <v>55</v>
      </c>
      <c r="C28" s="22" t="s">
        <v>56</v>
      </c>
      <c r="D28" s="23" t="str">
        <f t="shared" si="0"/>
        <v>370721********2574</v>
      </c>
      <c r="E28" s="24">
        <v>1.2</v>
      </c>
      <c r="F28" s="24">
        <v>1.2</v>
      </c>
    </row>
    <row r="29" customHeight="1" spans="1:6">
      <c r="A29" s="20">
        <v>26</v>
      </c>
      <c r="B29" s="21" t="s">
        <v>57</v>
      </c>
      <c r="C29" s="22" t="s">
        <v>58</v>
      </c>
      <c r="D29" s="23" t="str">
        <f t="shared" si="0"/>
        <v>370721********2417</v>
      </c>
      <c r="E29" s="24">
        <v>5</v>
      </c>
      <c r="F29" s="24">
        <v>5</v>
      </c>
    </row>
    <row r="30" customHeight="1" spans="1:6">
      <c r="A30" s="20">
        <v>27</v>
      </c>
      <c r="B30" s="21" t="s">
        <v>59</v>
      </c>
      <c r="C30" s="22" t="s">
        <v>60</v>
      </c>
      <c r="D30" s="23" t="str">
        <f t="shared" si="0"/>
        <v>370721********2593</v>
      </c>
      <c r="E30" s="24">
        <v>3.8</v>
      </c>
      <c r="F30" s="24">
        <v>3.8</v>
      </c>
    </row>
    <row r="31" customHeight="1" spans="1:6">
      <c r="A31" s="20">
        <v>28</v>
      </c>
      <c r="B31" s="21" t="s">
        <v>61</v>
      </c>
      <c r="C31" s="22" t="s">
        <v>62</v>
      </c>
      <c r="D31" s="23" t="str">
        <f t="shared" si="0"/>
        <v>370721********2416</v>
      </c>
      <c r="E31" s="24">
        <v>3.56</v>
      </c>
      <c r="F31" s="24">
        <v>3.56</v>
      </c>
    </row>
    <row r="32" customHeight="1" spans="1:6">
      <c r="A32" s="20">
        <v>29</v>
      </c>
      <c r="B32" s="21" t="s">
        <v>63</v>
      </c>
      <c r="C32" s="22" t="s">
        <v>64</v>
      </c>
      <c r="D32" s="23" t="str">
        <f t="shared" si="0"/>
        <v>370721********2416</v>
      </c>
      <c r="E32" s="24">
        <v>2</v>
      </c>
      <c r="F32" s="24">
        <v>2</v>
      </c>
    </row>
    <row r="33" customHeight="1" spans="1:6">
      <c r="A33" s="20">
        <v>30</v>
      </c>
      <c r="B33" s="21" t="s">
        <v>65</v>
      </c>
      <c r="C33" s="22" t="s">
        <v>66</v>
      </c>
      <c r="D33" s="23" t="str">
        <f t="shared" si="0"/>
        <v>370721********2439</v>
      </c>
      <c r="E33" s="24">
        <v>1.3</v>
      </c>
      <c r="F33" s="24">
        <v>1.3</v>
      </c>
    </row>
    <row r="34" customHeight="1" spans="1:6">
      <c r="A34" s="20">
        <v>31</v>
      </c>
      <c r="B34" s="21" t="s">
        <v>67</v>
      </c>
      <c r="C34" s="22" t="s">
        <v>68</v>
      </c>
      <c r="D34" s="23" t="str">
        <f t="shared" si="0"/>
        <v>370721********2411</v>
      </c>
      <c r="E34" s="24">
        <v>2.5</v>
      </c>
      <c r="F34" s="24">
        <v>2.5</v>
      </c>
    </row>
    <row r="35" customHeight="1" spans="1:6">
      <c r="A35" s="20">
        <v>32</v>
      </c>
      <c r="B35" s="21" t="s">
        <v>69</v>
      </c>
      <c r="C35" s="22" t="s">
        <v>70</v>
      </c>
      <c r="D35" s="23" t="str">
        <f t="shared" si="0"/>
        <v>370721********2410</v>
      </c>
      <c r="E35" s="24">
        <v>2</v>
      </c>
      <c r="F35" s="24">
        <v>2</v>
      </c>
    </row>
    <row r="36" customHeight="1" spans="1:6">
      <c r="A36" s="20">
        <v>33</v>
      </c>
      <c r="B36" s="21" t="s">
        <v>71</v>
      </c>
      <c r="C36" s="22" t="s">
        <v>72</v>
      </c>
      <c r="D36" s="23" t="str">
        <f t="shared" si="0"/>
        <v>370721********2420</v>
      </c>
      <c r="E36" s="24">
        <v>2</v>
      </c>
      <c r="F36" s="24">
        <v>2</v>
      </c>
    </row>
    <row r="37" customHeight="1" spans="1:6">
      <c r="A37" s="20">
        <v>34</v>
      </c>
      <c r="B37" s="21" t="s">
        <v>45</v>
      </c>
      <c r="C37" s="22" t="s">
        <v>73</v>
      </c>
      <c r="D37" s="23" t="str">
        <f t="shared" si="0"/>
        <v>370721********2421</v>
      </c>
      <c r="E37" s="24">
        <v>3.7</v>
      </c>
      <c r="F37" s="24">
        <v>3.7</v>
      </c>
    </row>
    <row r="38" customHeight="1" spans="1:6">
      <c r="A38" s="20">
        <v>35</v>
      </c>
      <c r="B38" s="21" t="s">
        <v>74</v>
      </c>
      <c r="C38" s="22" t="s">
        <v>75</v>
      </c>
      <c r="D38" s="23" t="str">
        <f t="shared" si="0"/>
        <v>370721********2419</v>
      </c>
      <c r="E38" s="24">
        <v>2</v>
      </c>
      <c r="F38" s="24">
        <v>2</v>
      </c>
    </row>
    <row r="39" customHeight="1" spans="1:6">
      <c r="A39" s="20">
        <v>36</v>
      </c>
      <c r="B39" s="21" t="s">
        <v>76</v>
      </c>
      <c r="C39" s="22" t="s">
        <v>77</v>
      </c>
      <c r="D39" s="23" t="str">
        <f t="shared" si="0"/>
        <v>370721********2419</v>
      </c>
      <c r="E39" s="24">
        <v>3</v>
      </c>
      <c r="F39" s="24">
        <v>3</v>
      </c>
    </row>
    <row r="40" customHeight="1" spans="1:6">
      <c r="A40" s="20">
        <v>37</v>
      </c>
      <c r="B40" s="21" t="s">
        <v>78</v>
      </c>
      <c r="C40" s="22" t="s">
        <v>79</v>
      </c>
      <c r="D40" s="23" t="str">
        <f t="shared" si="0"/>
        <v>370721********2412</v>
      </c>
      <c r="E40" s="24">
        <v>1.8</v>
      </c>
      <c r="F40" s="24">
        <v>1.8</v>
      </c>
    </row>
    <row r="41" customHeight="1" spans="1:6">
      <c r="A41" s="20">
        <v>38</v>
      </c>
      <c r="B41" s="21" t="s">
        <v>80</v>
      </c>
      <c r="C41" s="22" t="s">
        <v>81</v>
      </c>
      <c r="D41" s="23" t="str">
        <f t="shared" si="0"/>
        <v>370721********2416</v>
      </c>
      <c r="E41" s="24">
        <v>3</v>
      </c>
      <c r="F41" s="24">
        <v>3</v>
      </c>
    </row>
    <row r="42" customHeight="1" spans="1:6">
      <c r="A42" s="20">
        <v>39</v>
      </c>
      <c r="B42" s="21" t="s">
        <v>82</v>
      </c>
      <c r="C42" s="22" t="s">
        <v>83</v>
      </c>
      <c r="D42" s="23" t="str">
        <f t="shared" si="0"/>
        <v>370781********2616</v>
      </c>
      <c r="E42" s="24">
        <v>1</v>
      </c>
      <c r="F42" s="24">
        <v>1</v>
      </c>
    </row>
    <row r="43" customHeight="1" spans="1:6">
      <c r="A43" s="20">
        <v>40</v>
      </c>
      <c r="B43" s="21" t="s">
        <v>84</v>
      </c>
      <c r="C43" s="22" t="s">
        <v>85</v>
      </c>
      <c r="D43" s="23" t="str">
        <f t="shared" si="0"/>
        <v>370721********2418</v>
      </c>
      <c r="E43" s="25">
        <v>11.11</v>
      </c>
      <c r="F43" s="25">
        <v>11.11</v>
      </c>
    </row>
    <row r="44" customHeight="1" spans="1:6">
      <c r="A44" s="20">
        <v>41</v>
      </c>
      <c r="B44" s="21" t="s">
        <v>86</v>
      </c>
      <c r="C44" s="22" t="s">
        <v>87</v>
      </c>
      <c r="D44" s="23" t="str">
        <f t="shared" si="0"/>
        <v>370721********2412</v>
      </c>
      <c r="E44" s="25">
        <v>2</v>
      </c>
      <c r="F44" s="25">
        <v>2</v>
      </c>
    </row>
    <row r="45" customHeight="1" spans="1:6">
      <c r="A45" s="20" t="s">
        <v>88</v>
      </c>
      <c r="B45" s="20"/>
      <c r="C45" s="26"/>
      <c r="D45" s="27"/>
      <c r="E45" s="26"/>
      <c r="F45" s="28">
        <f>SUM(F4:F44)</f>
        <v>119.64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2025-05-06T04:20:12Z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