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<sst xmlns="http://schemas.openxmlformats.org/spreadsheetml/2006/main" count="27" uniqueCount="26">
  <si>
    <t>2025年青州市小麦分户种植面积核定情况公示表</t>
  </si>
  <si>
    <t>乡（镇）（盖章）                                  南小王村</t>
  </si>
  <si>
    <t>序号</t>
  </si>
  <si>
    <t>种粮主体</t>
  </si>
  <si>
    <t>身份证号</t>
  </si>
  <si>
    <t>自报告单面积
（亩）</t>
  </si>
  <si>
    <t>村委核实面积
(亩)</t>
  </si>
  <si>
    <t>张德华</t>
  </si>
  <si>
    <t>370721196105272573</t>
  </si>
  <si>
    <t>王爱花</t>
  </si>
  <si>
    <t>370721196103142564</t>
  </si>
  <si>
    <t>牟玉亭</t>
  </si>
  <si>
    <t>370721195403072591</t>
  </si>
  <si>
    <t>冯洪祥</t>
  </si>
  <si>
    <t>370721196501282570</t>
  </si>
  <si>
    <t>刘新全</t>
  </si>
  <si>
    <t>370781198507132579</t>
  </si>
  <si>
    <t>刘新刚</t>
  </si>
  <si>
    <t>370721196606262576</t>
  </si>
  <si>
    <t>刘建兴</t>
  </si>
  <si>
    <t>370721196601242592</t>
  </si>
  <si>
    <t>冯翠菊</t>
  </si>
  <si>
    <t>370721196807282602</t>
  </si>
  <si>
    <t>张志良</t>
  </si>
  <si>
    <t>370781198801042574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</si>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</sst>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4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selection activeCell="C3" sqref="C$1:C$1048576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375" style="3" hidden="1" customWidth="1"/>
    <col min="4" max="4" width="25.375" style="4" customWidth="1"/>
    <col min="5" max="5" width="18.375" style="3" customWidth="1"/>
    <col min="6" max="6" width="18.375" style="5" customWidth="1"/>
  </cols>
  <sheetData>
    <row r="1" ht="35" customHeight="1" spans="1:6">
      <c r="A1" s="6" t="s">
        <v>0</v>
      </c>
      <c r="B1" s="6"/>
      <c r="C1" s="7"/>
      <c r="D1" s="7"/>
      <c r="E1" s="7"/>
      <c r="F1" s="8"/>
    </row>
    <row r="2" s="1" customFormat="1" ht="24.75" customHeight="1" spans="1:6">
      <c r="A2" s="9" t="s">
        <v>1</v>
      </c>
      <c r="B2" s="10"/>
      <c r="C2" s="11"/>
      <c r="D2" s="11"/>
      <c r="E2" s="11"/>
      <c r="F2" s="12"/>
    </row>
    <row r="3" ht="42" customHeight="1" spans="1:6">
      <c r="A3" s="13" t="s">
        <v>2</v>
      </c>
      <c r="B3" s="13" t="s">
        <v>3</v>
      </c>
      <c r="C3" s="14" t="s">
        <v>4</v>
      </c>
      <c r="D3" s="15" t="s">
        <v>4</v>
      </c>
      <c r="E3" s="16" t="s">
        <v>5</v>
      </c>
      <c r="F3" s="17" t="s">
        <v>6</v>
      </c>
    </row>
    <row r="4" ht="24.75" customHeight="1" spans="1:6">
      <c r="A4" s="18">
        <v>1</v>
      </c>
      <c r="B4" s="19" t="s">
        <v>7</v>
      </c>
      <c r="C4" s="20" t="s">
        <v>8</v>
      </c>
      <c r="D4" s="21" t="str">
        <f>REPLACE(C4,7,8,"********")</f>
        <v>370721********2573</v>
      </c>
      <c r="E4" s="22">
        <v>8.5</v>
      </c>
      <c r="F4" s="22">
        <v>8.5</v>
      </c>
    </row>
    <row r="5" ht="24.75" customHeight="1" spans="1:6">
      <c r="A5" s="18">
        <v>2</v>
      </c>
      <c r="B5" s="19" t="s">
        <v>9</v>
      </c>
      <c r="C5" s="20" t="s">
        <v>10</v>
      </c>
      <c r="D5" s="21" t="str">
        <f t="shared" ref="D5:D12" si="0">REPLACE(C5,7,8,"********")</f>
        <v>370721********2564</v>
      </c>
      <c r="E5" s="22">
        <v>3.3</v>
      </c>
      <c r="F5" s="22">
        <v>3.3</v>
      </c>
    </row>
    <row r="6" ht="24.75" customHeight="1" spans="1:6">
      <c r="A6" s="18">
        <v>3</v>
      </c>
      <c r="B6" s="19" t="s">
        <v>11</v>
      </c>
      <c r="C6" s="20" t="s">
        <v>12</v>
      </c>
      <c r="D6" s="21" t="str">
        <f t="shared" si="0"/>
        <v>370721********2591</v>
      </c>
      <c r="E6" s="22">
        <v>3.1</v>
      </c>
      <c r="F6" s="22">
        <v>3.1</v>
      </c>
    </row>
    <row r="7" ht="24.75" customHeight="1" spans="1:6">
      <c r="A7" s="18">
        <v>4</v>
      </c>
      <c r="B7" s="19" t="s">
        <v>13</v>
      </c>
      <c r="C7" s="20" t="s">
        <v>14</v>
      </c>
      <c r="D7" s="21" t="str">
        <f t="shared" si="0"/>
        <v>370721********2570</v>
      </c>
      <c r="E7" s="22">
        <v>3.24</v>
      </c>
      <c r="F7" s="22">
        <v>3.24</v>
      </c>
    </row>
    <row r="8" ht="24.75" customHeight="1" spans="1:6">
      <c r="A8" s="18">
        <v>5</v>
      </c>
      <c r="B8" s="19" t="s">
        <v>15</v>
      </c>
      <c r="C8" s="20" t="s">
        <v>16</v>
      </c>
      <c r="D8" s="21" t="str">
        <f t="shared" si="0"/>
        <v>370781********2579</v>
      </c>
      <c r="E8" s="22">
        <v>8</v>
      </c>
      <c r="F8" s="22">
        <v>8</v>
      </c>
    </row>
    <row r="9" ht="24.75" customHeight="1" spans="1:6">
      <c r="A9" s="18">
        <v>6</v>
      </c>
      <c r="B9" s="19" t="s">
        <v>17</v>
      </c>
      <c r="C9" s="20" t="s">
        <v>18</v>
      </c>
      <c r="D9" s="21" t="str">
        <f t="shared" si="0"/>
        <v>370721********2576</v>
      </c>
      <c r="E9" s="22">
        <v>1.62</v>
      </c>
      <c r="F9" s="22">
        <v>1.62</v>
      </c>
    </row>
    <row r="10" ht="24.75" customHeight="1" spans="1:6">
      <c r="A10" s="18">
        <v>7</v>
      </c>
      <c r="B10" s="19" t="s">
        <v>19</v>
      </c>
      <c r="C10" s="20" t="s">
        <v>20</v>
      </c>
      <c r="D10" s="21" t="str">
        <f t="shared" si="0"/>
        <v>370721********2592</v>
      </c>
      <c r="E10" s="22">
        <v>2.1</v>
      </c>
      <c r="F10" s="22">
        <v>2.1</v>
      </c>
    </row>
    <row r="11" ht="24.75" customHeight="1" spans="1:6">
      <c r="A11" s="18">
        <v>8</v>
      </c>
      <c r="B11" s="19" t="s">
        <v>21</v>
      </c>
      <c r="C11" s="20" t="s">
        <v>22</v>
      </c>
      <c r="D11" s="21" t="str">
        <f t="shared" si="0"/>
        <v>370721********2602</v>
      </c>
      <c r="E11" s="22">
        <v>1.62</v>
      </c>
      <c r="F11" s="22">
        <v>1.62</v>
      </c>
    </row>
    <row r="12" ht="24.75" customHeight="1" spans="1:6">
      <c r="A12" s="18">
        <v>9</v>
      </c>
      <c r="B12" s="19" t="s">
        <v>23</v>
      </c>
      <c r="C12" s="20" t="s">
        <v>24</v>
      </c>
      <c r="D12" s="21" t="str">
        <f t="shared" si="0"/>
        <v>370781********2574</v>
      </c>
      <c r="E12" s="22">
        <v>5.9</v>
      </c>
      <c r="F12" s="22">
        <v>5.9</v>
      </c>
    </row>
    <row r="13" ht="24.75" customHeight="1" spans="1:6">
      <c r="A13" s="18" t="s">
        <v>25</v>
      </c>
      <c r="B13" s="19"/>
      <c r="C13" s="20"/>
      <c r="D13" s="21"/>
      <c r="E13" s="23">
        <f>SUM(E4:E12)</f>
        <v>37.38</v>
      </c>
      <c r="F13" s="23">
        <f>SUM(F4:F12)</f>
        <v>37.38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2025-05-19T07:08:30Z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C336344430094689A84641C4764B1D54_13</vt:lpwstr>
  </property>
</Properties>
</file>